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Van Tassel\Documents\2018Websites\newleadvfd\Web Server\wwwroot\LVFDForm\"/>
    </mc:Choice>
  </mc:AlternateContent>
  <xr:revisionPtr revIDLastSave="0" documentId="13_ncr:1_{C3045A1C-FF5F-4E0E-AD7E-E4E410059D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vel Payment Sample" sheetId="2" r:id="rId1"/>
    <sheet name="Travel Payment Detail" sheetId="1" r:id="rId2"/>
  </sheets>
  <definedNames>
    <definedName name="_xlnm.Print_Area" localSheetId="1">'Travel Payment Detail'!$A$1:$M$66</definedName>
    <definedName name="_xlnm.Print_Area" localSheetId="0">'Travel Payment Sample'!$A$1:$M$66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2" l="1"/>
  <c r="L48" i="2"/>
  <c r="K48" i="2"/>
  <c r="J48" i="2"/>
  <c r="H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1" i="2"/>
  <c r="I20" i="2"/>
  <c r="I19" i="2"/>
  <c r="I18" i="2"/>
  <c r="I17" i="2"/>
  <c r="I16" i="2"/>
  <c r="I15" i="2"/>
  <c r="I14" i="2"/>
  <c r="I13" i="2"/>
  <c r="I12" i="2"/>
  <c r="I11" i="2"/>
  <c r="I10" i="2"/>
  <c r="I48" i="2" s="1"/>
  <c r="M49" i="2" s="1"/>
  <c r="M52" i="2" s="1"/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0" i="1"/>
  <c r="I19" i="1"/>
  <c r="I18" i="1"/>
  <c r="I17" i="1"/>
  <c r="I16" i="1"/>
  <c r="I15" i="1"/>
  <c r="I14" i="1"/>
  <c r="I13" i="1"/>
  <c r="I12" i="1"/>
  <c r="I11" i="1"/>
  <c r="I10" i="1"/>
  <c r="I21" i="1" l="1"/>
  <c r="H48" i="1" l="1"/>
  <c r="J48" i="1"/>
  <c r="K48" i="1"/>
  <c r="L48" i="1"/>
  <c r="M48" i="1"/>
  <c r="I48" i="1" l="1"/>
  <c r="M49" i="1" s="1"/>
  <c r="M52" i="1" s="1"/>
</calcChain>
</file>

<file path=xl/sharedStrings.xml><?xml version="1.0" encoding="utf-8"?>
<sst xmlns="http://schemas.openxmlformats.org/spreadsheetml/2006/main" count="139" uniqueCount="70">
  <si>
    <t>T R A V E L   P A Y M E N T   D E T A I L</t>
  </si>
  <si>
    <t>NAME</t>
  </si>
  <si>
    <t>ORGANIZATION</t>
  </si>
  <si>
    <t>ADDRESS</t>
  </si>
  <si>
    <t>BUDGET ENTITY</t>
  </si>
  <si>
    <t>Invoice ID</t>
  </si>
  <si>
    <t>Date</t>
  </si>
  <si>
    <t>Return Date</t>
  </si>
  <si>
    <t>Adv</t>
  </si>
  <si>
    <t>Exp</t>
  </si>
  <si>
    <t>License No.</t>
  </si>
  <si>
    <t>Home Station</t>
  </si>
  <si>
    <t>Dates</t>
  </si>
  <si>
    <t>Description of Travel, Destination</t>
  </si>
  <si>
    <t>Time</t>
  </si>
  <si>
    <t xml:space="preserve">Auto </t>
  </si>
  <si>
    <t>Trans.</t>
  </si>
  <si>
    <t>Overnight</t>
  </si>
  <si>
    <t>Non-Over-</t>
  </si>
  <si>
    <t>Lodging</t>
  </si>
  <si>
    <t>Miscellaneous</t>
  </si>
  <si>
    <t>Mo/Day</t>
  </si>
  <si>
    <t>Misc Expense, DOT Coding</t>
  </si>
  <si>
    <t>Leave</t>
  </si>
  <si>
    <t>Return</t>
  </si>
  <si>
    <t>Miles</t>
  </si>
  <si>
    <t>Cost</t>
  </si>
  <si>
    <t>Meals</t>
  </si>
  <si>
    <t>Ngt Meals</t>
  </si>
  <si>
    <t>Expense</t>
  </si>
  <si>
    <t>SUBTOTALS</t>
  </si>
  <si>
    <t>PURPOSE OF TRAVEL</t>
  </si>
  <si>
    <t>GRAND TOTAL</t>
  </si>
  <si>
    <t>APPLY TO ADVANCE</t>
  </si>
  <si>
    <t>AMOUNT</t>
  </si>
  <si>
    <t>REIMBURSABLE</t>
  </si>
  <si>
    <t>I declare and affirm under the penalties of perjury that this claim has been examined by me, and to the best of my Knowledge and belief,</t>
  </si>
  <si>
    <t>is in all things true and correct.</t>
  </si>
  <si>
    <t>Claimant</t>
  </si>
  <si>
    <t>Authorization</t>
  </si>
  <si>
    <t>Employee No</t>
  </si>
  <si>
    <t>Project</t>
  </si>
  <si>
    <t>Code</t>
  </si>
  <si>
    <t>Breakfast</t>
  </si>
  <si>
    <t>Lunch</t>
  </si>
  <si>
    <t>Supper</t>
  </si>
  <si>
    <t>In-State</t>
  </si>
  <si>
    <t>Lead,SD</t>
  </si>
  <si>
    <t>x</t>
  </si>
  <si>
    <t>8:00AM</t>
  </si>
  <si>
    <t>6:00 AM - 9:00 AM</t>
  </si>
  <si>
    <t>5:30 PM - 8:00 PM</t>
  </si>
  <si>
    <t>Incidentals</t>
  </si>
  <si>
    <t>Only overnight</t>
  </si>
  <si>
    <t>Lead Volunteer Fire Department</t>
  </si>
  <si>
    <t>11:00 AM - 2:00 PM</t>
  </si>
  <si>
    <t>Lead-Spearfish-Lead</t>
  </si>
  <si>
    <t>5:00PM</t>
  </si>
  <si>
    <t>S-211 CLASS</t>
  </si>
  <si>
    <t xml:space="preserve">Lead-Pierre </t>
  </si>
  <si>
    <t>Firefighter 1 Class</t>
  </si>
  <si>
    <t>6:00AM</t>
  </si>
  <si>
    <t>Pierre-Lead</t>
  </si>
  <si>
    <t>6:00PM</t>
  </si>
  <si>
    <t>Lead-Rapid City-Lead</t>
  </si>
  <si>
    <t>9:00AM</t>
  </si>
  <si>
    <t>ENGINE 1 to the shop</t>
  </si>
  <si>
    <t>11:00AM</t>
  </si>
  <si>
    <t>2:00PM</t>
  </si>
  <si>
    <t>Picking food up for the Fire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</si>
</sst>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\-d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7" fontId="3" fillId="0" borderId="2" xfId="0" applyNumberFormat="1" applyFont="1" applyBorder="1" applyAlignment="1">
      <alignment horizontal="right"/>
    </xf>
    <xf numFmtId="7" fontId="3" fillId="0" borderId="2" xfId="0" applyNumberFormat="1" applyFont="1" applyBorder="1" applyAlignment="1">
      <alignment horizontal="center"/>
    </xf>
    <xf numFmtId="7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1" fontId="3" fillId="0" borderId="2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Continuous"/>
    </xf>
    <xf numFmtId="14" fontId="3" fillId="2" borderId="2" xfId="0" applyNumberFormat="1" applyFont="1" applyFill="1" applyBorder="1" applyAlignment="1">
      <alignment horizontal="center"/>
    </xf>
    <xf numFmtId="18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44" fontId="3" fillId="0" borderId="0" xfId="1" applyFont="1"/>
    <xf numFmtId="0" fontId="5" fillId="0" borderId="0" xfId="0" applyFont="1" applyBorder="1" applyAlignment="1">
      <alignment horizontal="centerContinuous"/>
    </xf>
    <xf numFmtId="7" fontId="3" fillId="0" borderId="0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"/>
    </xf>
    <xf numFmtId="7" fontId="3" fillId="3" borderId="2" xfId="0" applyNumberFormat="1" applyFont="1" applyFill="1" applyBorder="1" applyAlignment="1">
      <alignment horizontal="right"/>
    </xf>
    <xf numFmtId="7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44" fontId="3" fillId="3" borderId="2" xfId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Continuous"/>
    </xf>
    <xf numFmtId="0" fontId="6" fillId="0" borderId="1" xfId="0" applyFont="1" applyBorder="1"/>
    <xf numFmtId="0" fontId="6" fillId="0" borderId="5" xfId="0" applyFont="1" applyBorder="1" applyAlignment="1">
      <alignment horizontal="left"/>
    </xf>
    <xf numFmtId="0" fontId="6" fillId="0" borderId="5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38DA1-5684-4626-B3A3-15B891E31630}">
  <sheetPr>
    <pageSetUpPr fitToPage="1"/>
  </sheetPr>
  <dimension ref="A1:M735"/>
  <sheetViews>
    <sheetView tabSelected="1" view="pageLayout" zoomScaleNormal="100" workbookViewId="0">
      <selection activeCell="E6" sqref="E6"/>
    </sheetView>
  </sheetViews>
  <sheetFormatPr defaultColWidth="8.85546875" defaultRowHeight="11.25" x14ac:dyDescent="0.2"/>
  <cols>
    <col min="1" max="3" width="8.85546875" style="2" customWidth="1"/>
    <col min="4" max="4" width="11.7109375" style="2" customWidth="1"/>
    <col min="5" max="6" width="7.7109375" style="2" customWidth="1"/>
    <col min="7" max="7" width="9.42578125" style="2" customWidth="1"/>
    <col min="8" max="8" width="5.85546875" style="2" customWidth="1"/>
    <col min="9" max="11" width="8.7109375" style="2" customWidth="1"/>
    <col min="12" max="12" width="7.7109375" style="2" customWidth="1"/>
    <col min="13" max="13" width="10.7109375" style="2" customWidth="1"/>
    <col min="14" max="16384" width="8.85546875" style="2"/>
  </cols>
  <sheetData>
    <row r="1" spans="1:13" x14ac:dyDescent="0.2">
      <c r="A1" s="3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3"/>
    </row>
    <row r="2" spans="1:13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1:13" ht="12.75" x14ac:dyDescent="0.2">
      <c r="A3" s="2" t="s">
        <v>1</v>
      </c>
      <c r="B3" s="10"/>
      <c r="C3" s="5"/>
      <c r="D3" s="5"/>
      <c r="E3" s="5"/>
      <c r="F3"/>
      <c r="G3" s="2" t="s">
        <v>2</v>
      </c>
      <c r="J3" s="10"/>
      <c r="K3" s="5"/>
      <c r="L3" s="5"/>
      <c r="M3" s="5"/>
    </row>
    <row r="4" spans="1:13" ht="12.75" x14ac:dyDescent="0.2">
      <c r="A4" s="2" t="s">
        <v>3</v>
      </c>
      <c r="B4" s="10"/>
      <c r="C4" s="5"/>
      <c r="D4" s="5"/>
      <c r="E4" s="5"/>
      <c r="F4"/>
      <c r="G4" s="2" t="s">
        <v>4</v>
      </c>
      <c r="J4" s="28"/>
      <c r="K4" s="5"/>
      <c r="L4" s="5"/>
      <c r="M4" s="5"/>
    </row>
    <row r="6" spans="1:13" x14ac:dyDescent="0.2">
      <c r="A6" s="12" t="s">
        <v>5</v>
      </c>
      <c r="B6" s="12"/>
      <c r="C6" s="62" t="s">
        <v>6</v>
      </c>
      <c r="D6" s="12" t="s">
        <v>40</v>
      </c>
      <c r="E6" s="12"/>
      <c r="F6" s="75" t="s">
        <v>7</v>
      </c>
      <c r="G6" s="76"/>
      <c r="H6" s="30"/>
      <c r="I6" s="62" t="s">
        <v>8</v>
      </c>
      <c r="J6" s="62" t="s">
        <v>9</v>
      </c>
      <c r="K6" s="14" t="s">
        <v>10</v>
      </c>
      <c r="L6" s="12" t="s">
        <v>11</v>
      </c>
      <c r="M6" s="12"/>
    </row>
    <row r="7" spans="1:13" ht="15.95" customHeight="1" x14ac:dyDescent="0.2">
      <c r="A7" s="71"/>
      <c r="B7" s="71"/>
      <c r="C7" s="63"/>
      <c r="D7" s="71"/>
      <c r="E7" s="71"/>
      <c r="F7" s="77"/>
      <c r="G7" s="77"/>
      <c r="H7" s="31"/>
      <c r="I7" s="62"/>
      <c r="J7" s="62" t="s">
        <v>48</v>
      </c>
      <c r="K7" s="62"/>
      <c r="L7" s="71" t="s">
        <v>47</v>
      </c>
      <c r="M7" s="71"/>
    </row>
    <row r="8" spans="1:13" x14ac:dyDescent="0.2">
      <c r="A8" s="22" t="s">
        <v>12</v>
      </c>
      <c r="B8" s="23" t="s">
        <v>13</v>
      </c>
      <c r="C8" s="23"/>
      <c r="D8" s="23"/>
      <c r="E8" s="23" t="s">
        <v>14</v>
      </c>
      <c r="F8" s="23"/>
      <c r="G8" s="22" t="s">
        <v>41</v>
      </c>
      <c r="H8" s="56" t="s">
        <v>15</v>
      </c>
      <c r="I8" s="57" t="s">
        <v>16</v>
      </c>
      <c r="J8" s="49" t="s">
        <v>17</v>
      </c>
      <c r="K8" s="49" t="s">
        <v>18</v>
      </c>
      <c r="L8" s="22" t="s">
        <v>19</v>
      </c>
      <c r="M8" s="23" t="s">
        <v>20</v>
      </c>
    </row>
    <row r="9" spans="1:13" x14ac:dyDescent="0.2">
      <c r="A9" s="24" t="s">
        <v>21</v>
      </c>
      <c r="B9" s="25" t="s">
        <v>22</v>
      </c>
      <c r="C9" s="25"/>
      <c r="D9" s="25"/>
      <c r="E9" s="24" t="s">
        <v>23</v>
      </c>
      <c r="F9" s="24" t="s">
        <v>24</v>
      </c>
      <c r="G9" s="24" t="s">
        <v>42</v>
      </c>
      <c r="H9" s="48" t="s">
        <v>25</v>
      </c>
      <c r="I9" s="47" t="s">
        <v>26</v>
      </c>
      <c r="J9" s="50" t="s">
        <v>27</v>
      </c>
      <c r="K9" s="51" t="s">
        <v>28</v>
      </c>
      <c r="L9" s="24"/>
      <c r="M9" s="25" t="s">
        <v>29</v>
      </c>
    </row>
    <row r="10" spans="1:13" x14ac:dyDescent="0.2">
      <c r="A10" s="16">
        <v>42915</v>
      </c>
      <c r="B10" s="72" t="s">
        <v>56</v>
      </c>
      <c r="C10" s="73"/>
      <c r="D10" s="74"/>
      <c r="E10" s="17" t="s">
        <v>49</v>
      </c>
      <c r="F10" s="17" t="s">
        <v>57</v>
      </c>
      <c r="G10" s="18"/>
      <c r="H10" s="18">
        <v>15</v>
      </c>
      <c r="I10" s="19">
        <f t="shared" ref="I10:I20" si="0">+H10*0.58</f>
        <v>8.6999999999999993</v>
      </c>
      <c r="J10" s="52"/>
      <c r="K10" s="52">
        <v>16</v>
      </c>
      <c r="L10" s="20"/>
      <c r="M10" s="19"/>
    </row>
    <row r="11" spans="1:13" x14ac:dyDescent="0.2">
      <c r="A11" s="16"/>
      <c r="B11" s="78" t="s">
        <v>58</v>
      </c>
      <c r="C11" s="73"/>
      <c r="D11" s="74"/>
      <c r="E11" s="17"/>
      <c r="F11" s="17"/>
      <c r="G11" s="18"/>
      <c r="H11" s="18"/>
      <c r="I11" s="19">
        <f t="shared" si="0"/>
        <v>0</v>
      </c>
      <c r="J11" s="52"/>
      <c r="K11" s="53"/>
      <c r="L11" s="20"/>
      <c r="M11" s="21"/>
    </row>
    <row r="12" spans="1:13" x14ac:dyDescent="0.2">
      <c r="A12" s="16">
        <v>42916</v>
      </c>
      <c r="B12" s="72" t="s">
        <v>59</v>
      </c>
      <c r="C12" s="73"/>
      <c r="D12" s="74"/>
      <c r="E12" s="17" t="s">
        <v>61</v>
      </c>
      <c r="F12" s="17"/>
      <c r="G12" s="18"/>
      <c r="H12" s="18">
        <v>250</v>
      </c>
      <c r="I12" s="19">
        <f t="shared" si="0"/>
        <v>145</v>
      </c>
      <c r="J12" s="52">
        <v>61</v>
      </c>
      <c r="K12" s="52"/>
      <c r="L12" s="20">
        <v>129.15</v>
      </c>
      <c r="M12" s="19"/>
    </row>
    <row r="13" spans="1:13" x14ac:dyDescent="0.2">
      <c r="A13" s="16"/>
      <c r="B13" s="78" t="s">
        <v>60</v>
      </c>
      <c r="C13" s="73"/>
      <c r="D13" s="74"/>
      <c r="E13" s="17"/>
      <c r="F13" s="17"/>
      <c r="G13" s="18"/>
      <c r="H13" s="18"/>
      <c r="I13" s="19">
        <f t="shared" si="0"/>
        <v>0</v>
      </c>
      <c r="J13" s="52"/>
      <c r="K13" s="52"/>
      <c r="L13" s="20"/>
      <c r="M13" s="14"/>
    </row>
    <row r="14" spans="1:13" x14ac:dyDescent="0.2">
      <c r="A14" s="16">
        <v>42917</v>
      </c>
      <c r="B14" s="72" t="s">
        <v>62</v>
      </c>
      <c r="C14" s="73"/>
      <c r="D14" s="74"/>
      <c r="E14" s="17"/>
      <c r="F14" s="17" t="s">
        <v>63</v>
      </c>
      <c r="G14" s="18"/>
      <c r="H14" s="18">
        <v>250</v>
      </c>
      <c r="I14" s="19">
        <f t="shared" si="0"/>
        <v>145</v>
      </c>
      <c r="J14" s="52">
        <v>30</v>
      </c>
      <c r="K14" s="52"/>
      <c r="L14" s="20"/>
      <c r="M14" s="21"/>
    </row>
    <row r="15" spans="1:13" x14ac:dyDescent="0.2">
      <c r="A15" s="16"/>
      <c r="B15" s="78" t="s">
        <v>60</v>
      </c>
      <c r="C15" s="73"/>
      <c r="D15" s="74"/>
      <c r="E15" s="17"/>
      <c r="F15" s="17"/>
      <c r="G15" s="18"/>
      <c r="H15" s="18"/>
      <c r="I15" s="19">
        <f t="shared" si="0"/>
        <v>0</v>
      </c>
      <c r="J15" s="52"/>
      <c r="K15" s="52"/>
      <c r="L15" s="20"/>
      <c r="M15" s="19"/>
    </row>
    <row r="16" spans="1:13" x14ac:dyDescent="0.2">
      <c r="A16" s="16">
        <v>42918</v>
      </c>
      <c r="B16" s="72" t="s">
        <v>64</v>
      </c>
      <c r="C16" s="73"/>
      <c r="D16" s="74"/>
      <c r="E16" s="17" t="s">
        <v>61</v>
      </c>
      <c r="F16" s="17" t="s">
        <v>65</v>
      </c>
      <c r="G16" s="18"/>
      <c r="H16" s="18"/>
      <c r="I16" s="19">
        <f t="shared" si="0"/>
        <v>0</v>
      </c>
      <c r="J16" s="52"/>
      <c r="K16" s="52">
        <v>14</v>
      </c>
      <c r="L16" s="20"/>
      <c r="M16" s="19"/>
    </row>
    <row r="17" spans="1:13" x14ac:dyDescent="0.2">
      <c r="A17" s="16"/>
      <c r="B17" s="78" t="s">
        <v>66</v>
      </c>
      <c r="C17" s="73"/>
      <c r="D17" s="74"/>
      <c r="E17" s="17"/>
      <c r="F17" s="17"/>
      <c r="G17" s="18"/>
      <c r="H17" s="14"/>
      <c r="I17" s="19">
        <f t="shared" si="0"/>
        <v>0</v>
      </c>
      <c r="J17" s="52"/>
      <c r="K17" s="54"/>
      <c r="L17" s="20"/>
      <c r="M17" s="19"/>
    </row>
    <row r="18" spans="1:13" x14ac:dyDescent="0.2">
      <c r="A18" s="16">
        <v>42919</v>
      </c>
      <c r="B18" s="72" t="s">
        <v>64</v>
      </c>
      <c r="C18" s="73"/>
      <c r="D18" s="74"/>
      <c r="E18" s="32" t="s">
        <v>67</v>
      </c>
      <c r="F18" s="32" t="s">
        <v>68</v>
      </c>
      <c r="G18" s="18"/>
      <c r="H18" s="18">
        <v>100</v>
      </c>
      <c r="I18" s="19">
        <f t="shared" si="0"/>
        <v>57.999999999999993</v>
      </c>
      <c r="J18" s="52"/>
      <c r="K18" s="52">
        <v>16</v>
      </c>
      <c r="L18" s="20"/>
      <c r="M18" s="19"/>
    </row>
    <row r="19" spans="1:13" ht="10.5" customHeight="1" x14ac:dyDescent="0.2">
      <c r="A19" s="16"/>
      <c r="B19" s="78" t="s">
        <v>69</v>
      </c>
      <c r="C19" s="73"/>
      <c r="D19" s="74"/>
      <c r="E19" s="32"/>
      <c r="F19" s="32"/>
      <c r="G19" s="18"/>
      <c r="H19" s="18"/>
      <c r="I19" s="19">
        <f t="shared" si="0"/>
        <v>0</v>
      </c>
      <c r="J19" s="52"/>
      <c r="K19" s="52"/>
      <c r="L19" s="20"/>
      <c r="M19" s="19"/>
    </row>
    <row r="20" spans="1:13" x14ac:dyDescent="0.2">
      <c r="A20" s="16">
        <v>42920</v>
      </c>
      <c r="B20" s="72" t="s">
        <v>64</v>
      </c>
      <c r="C20" s="73"/>
      <c r="D20" s="74"/>
      <c r="E20" s="32"/>
      <c r="F20" s="32"/>
      <c r="G20" s="18"/>
      <c r="H20" s="18">
        <v>100</v>
      </c>
      <c r="I20" s="19">
        <f t="shared" si="0"/>
        <v>57.999999999999993</v>
      </c>
      <c r="J20" s="52"/>
      <c r="K20" s="52"/>
      <c r="L20" s="20"/>
      <c r="M20" s="19"/>
    </row>
    <row r="21" spans="1:13" x14ac:dyDescent="0.2">
      <c r="A21" s="16"/>
      <c r="B21" s="78"/>
      <c r="C21" s="73"/>
      <c r="D21" s="74"/>
      <c r="E21" s="17"/>
      <c r="F21" s="17"/>
      <c r="G21" s="18"/>
      <c r="H21" s="18"/>
      <c r="I21" s="19">
        <f>+H21*0.37</f>
        <v>0</v>
      </c>
      <c r="J21" s="52"/>
      <c r="K21" s="52"/>
      <c r="L21" s="20"/>
      <c r="M21" s="19"/>
    </row>
    <row r="22" spans="1:13" x14ac:dyDescent="0.2">
      <c r="A22" s="16">
        <v>42921</v>
      </c>
      <c r="B22" s="72"/>
      <c r="C22" s="73"/>
      <c r="D22" s="74"/>
      <c r="E22" s="17"/>
      <c r="F22" s="17"/>
      <c r="G22" s="18"/>
      <c r="H22" s="18"/>
      <c r="I22" s="19">
        <v>0</v>
      </c>
      <c r="J22" s="52"/>
      <c r="K22" s="52"/>
      <c r="L22" s="20"/>
      <c r="M22" s="19"/>
    </row>
    <row r="23" spans="1:13" x14ac:dyDescent="0.2">
      <c r="A23" s="16"/>
      <c r="B23" s="78"/>
      <c r="C23" s="73"/>
      <c r="D23" s="74"/>
      <c r="E23" s="17"/>
      <c r="F23" s="17"/>
      <c r="G23" s="18"/>
      <c r="H23" s="18"/>
      <c r="I23" s="19">
        <v>0</v>
      </c>
      <c r="J23" s="52"/>
      <c r="K23" s="52"/>
      <c r="L23" s="20"/>
      <c r="M23" s="19"/>
    </row>
    <row r="24" spans="1:13" x14ac:dyDescent="0.2">
      <c r="A24" s="16">
        <v>42922</v>
      </c>
      <c r="B24" s="72"/>
      <c r="C24" s="73"/>
      <c r="D24" s="74"/>
      <c r="E24" s="17"/>
      <c r="F24" s="17"/>
      <c r="G24" s="18"/>
      <c r="H24" s="18"/>
      <c r="I24" s="19">
        <f t="shared" ref="I24:I47" si="1">+H24*0.58</f>
        <v>0</v>
      </c>
      <c r="J24" s="52"/>
      <c r="K24" s="52"/>
      <c r="L24" s="20"/>
      <c r="M24" s="19"/>
    </row>
    <row r="25" spans="1:13" x14ac:dyDescent="0.2">
      <c r="A25" s="16"/>
      <c r="B25" s="78"/>
      <c r="C25" s="73"/>
      <c r="D25" s="74"/>
      <c r="E25" s="17"/>
      <c r="F25" s="17"/>
      <c r="G25" s="18"/>
      <c r="H25" s="18"/>
      <c r="I25" s="19">
        <f t="shared" si="1"/>
        <v>0</v>
      </c>
      <c r="J25" s="52"/>
      <c r="K25" s="52"/>
      <c r="L25" s="20"/>
      <c r="M25" s="19"/>
    </row>
    <row r="26" spans="1:13" x14ac:dyDescent="0.2">
      <c r="A26" s="16">
        <v>42923</v>
      </c>
      <c r="B26" s="72"/>
      <c r="C26" s="73"/>
      <c r="D26" s="74"/>
      <c r="E26" s="17"/>
      <c r="F26" s="17"/>
      <c r="G26" s="18"/>
      <c r="H26" s="18"/>
      <c r="I26" s="19">
        <f t="shared" si="1"/>
        <v>0</v>
      </c>
      <c r="J26" s="52"/>
      <c r="K26" s="52"/>
      <c r="L26" s="20"/>
      <c r="M26" s="19"/>
    </row>
    <row r="27" spans="1:13" x14ac:dyDescent="0.2">
      <c r="A27" s="16"/>
      <c r="B27" s="78"/>
      <c r="C27" s="73"/>
      <c r="D27" s="74"/>
      <c r="E27" s="17"/>
      <c r="F27" s="17"/>
      <c r="G27" s="18"/>
      <c r="H27" s="18"/>
      <c r="I27" s="19">
        <f t="shared" si="1"/>
        <v>0</v>
      </c>
      <c r="J27" s="55"/>
      <c r="K27" s="52"/>
      <c r="L27" s="20"/>
      <c r="M27" s="19"/>
    </row>
    <row r="28" spans="1:13" x14ac:dyDescent="0.2">
      <c r="A28" s="16">
        <v>42924</v>
      </c>
      <c r="B28" s="41"/>
      <c r="C28" s="42"/>
      <c r="D28" s="43"/>
      <c r="E28" s="17"/>
      <c r="F28" s="17"/>
      <c r="G28" s="18"/>
      <c r="H28" s="14"/>
      <c r="I28" s="19">
        <f t="shared" si="1"/>
        <v>0</v>
      </c>
      <c r="J28" s="52"/>
      <c r="K28" s="52"/>
      <c r="L28" s="20"/>
      <c r="M28" s="19"/>
    </row>
    <row r="29" spans="1:13" x14ac:dyDescent="0.2">
      <c r="A29" s="16"/>
      <c r="B29" s="78"/>
      <c r="C29" s="73"/>
      <c r="D29" s="74"/>
      <c r="E29" s="32"/>
      <c r="F29" s="32"/>
      <c r="G29" s="18"/>
      <c r="H29" s="18"/>
      <c r="I29" s="19">
        <f t="shared" si="1"/>
        <v>0</v>
      </c>
      <c r="J29" s="52"/>
      <c r="K29" s="52"/>
      <c r="L29" s="20"/>
      <c r="M29" s="19"/>
    </row>
    <row r="30" spans="1:13" x14ac:dyDescent="0.2">
      <c r="A30" s="16">
        <v>42925</v>
      </c>
      <c r="B30" s="72"/>
      <c r="C30" s="73"/>
      <c r="D30" s="74"/>
      <c r="E30" s="17"/>
      <c r="F30" s="17"/>
      <c r="G30" s="18"/>
      <c r="H30" s="18"/>
      <c r="I30" s="19">
        <f t="shared" si="1"/>
        <v>0</v>
      </c>
      <c r="J30" s="52"/>
      <c r="K30" s="52"/>
      <c r="L30" s="20"/>
      <c r="M30" s="19"/>
    </row>
    <row r="31" spans="1:13" x14ac:dyDescent="0.2">
      <c r="A31" s="16"/>
      <c r="B31" s="78"/>
      <c r="C31" s="73"/>
      <c r="D31" s="74"/>
      <c r="E31" s="17"/>
      <c r="F31" s="17"/>
      <c r="G31" s="18"/>
      <c r="H31" s="18"/>
      <c r="I31" s="19">
        <f t="shared" si="1"/>
        <v>0</v>
      </c>
      <c r="J31" s="52"/>
      <c r="K31" s="52"/>
      <c r="L31" s="20"/>
      <c r="M31" s="19"/>
    </row>
    <row r="32" spans="1:13" x14ac:dyDescent="0.2">
      <c r="A32" s="16">
        <v>42926</v>
      </c>
      <c r="B32" s="72"/>
      <c r="C32" s="73"/>
      <c r="D32" s="74"/>
      <c r="E32" s="17"/>
      <c r="F32" s="17"/>
      <c r="G32" s="18"/>
      <c r="H32" s="18"/>
      <c r="I32" s="19">
        <f t="shared" si="1"/>
        <v>0</v>
      </c>
      <c r="J32" s="55"/>
      <c r="K32" s="52"/>
      <c r="L32" s="20"/>
      <c r="M32" s="19"/>
    </row>
    <row r="33" spans="1:13" x14ac:dyDescent="0.2">
      <c r="A33" s="16"/>
      <c r="B33" s="78"/>
      <c r="C33" s="73"/>
      <c r="D33" s="74"/>
      <c r="E33" s="17"/>
      <c r="F33" s="17"/>
      <c r="G33" s="18"/>
      <c r="H33" s="18"/>
      <c r="I33" s="19">
        <f t="shared" si="1"/>
        <v>0</v>
      </c>
      <c r="J33" s="55"/>
      <c r="K33" s="52"/>
      <c r="L33" s="20"/>
      <c r="M33" s="19"/>
    </row>
    <row r="34" spans="1:13" x14ac:dyDescent="0.2">
      <c r="A34" s="16">
        <v>42927</v>
      </c>
      <c r="B34" s="72"/>
      <c r="C34" s="73"/>
      <c r="D34" s="74"/>
      <c r="E34" s="17"/>
      <c r="F34" s="17"/>
      <c r="G34" s="18"/>
      <c r="H34" s="18"/>
      <c r="I34" s="19">
        <f t="shared" si="1"/>
        <v>0</v>
      </c>
      <c r="J34" s="52"/>
      <c r="K34" s="52"/>
      <c r="L34" s="20"/>
      <c r="M34" s="19"/>
    </row>
    <row r="35" spans="1:13" x14ac:dyDescent="0.2">
      <c r="A35" s="16"/>
      <c r="B35" s="78"/>
      <c r="C35" s="82"/>
      <c r="D35" s="83"/>
      <c r="E35" s="17"/>
      <c r="F35" s="17"/>
      <c r="G35" s="18"/>
      <c r="H35" s="18"/>
      <c r="I35" s="19">
        <f t="shared" si="1"/>
        <v>0</v>
      </c>
      <c r="J35" s="52"/>
      <c r="K35" s="52"/>
      <c r="L35" s="20"/>
      <c r="M35" s="19"/>
    </row>
    <row r="36" spans="1:13" x14ac:dyDescent="0.2">
      <c r="A36" s="16">
        <v>42928</v>
      </c>
      <c r="B36" s="72"/>
      <c r="C36" s="73"/>
      <c r="D36" s="74"/>
      <c r="E36" s="17"/>
      <c r="F36" s="17"/>
      <c r="G36" s="18"/>
      <c r="H36" s="18"/>
      <c r="I36" s="19">
        <f t="shared" si="1"/>
        <v>0</v>
      </c>
      <c r="J36" s="52"/>
      <c r="K36" s="52"/>
      <c r="L36" s="20"/>
      <c r="M36" s="19"/>
    </row>
    <row r="37" spans="1:13" x14ac:dyDescent="0.2">
      <c r="A37" s="16"/>
      <c r="B37" s="67"/>
      <c r="C37" s="65"/>
      <c r="D37" s="66"/>
      <c r="E37" s="32"/>
      <c r="F37" s="33"/>
      <c r="G37" s="18"/>
      <c r="H37" s="18"/>
      <c r="I37" s="19">
        <f t="shared" si="1"/>
        <v>0</v>
      </c>
      <c r="J37" s="52"/>
      <c r="K37" s="52"/>
      <c r="L37" s="20"/>
      <c r="M37" s="19"/>
    </row>
    <row r="38" spans="1:13" x14ac:dyDescent="0.2">
      <c r="A38" s="16">
        <v>42929</v>
      </c>
      <c r="B38" s="64"/>
      <c r="C38" s="65"/>
      <c r="D38" s="66"/>
      <c r="E38" s="32"/>
      <c r="F38" s="32"/>
      <c r="G38" s="18"/>
      <c r="H38" s="18"/>
      <c r="I38" s="19">
        <f t="shared" si="1"/>
        <v>0</v>
      </c>
      <c r="J38" s="52"/>
      <c r="K38" s="52"/>
      <c r="L38" s="20"/>
      <c r="M38" s="19"/>
    </row>
    <row r="39" spans="1:13" x14ac:dyDescent="0.2">
      <c r="A39" s="16"/>
      <c r="B39" s="67"/>
      <c r="C39" s="65"/>
      <c r="D39" s="66"/>
      <c r="E39" s="32"/>
      <c r="F39" s="32"/>
      <c r="G39" s="18"/>
      <c r="H39" s="18"/>
      <c r="I39" s="19">
        <f t="shared" si="1"/>
        <v>0</v>
      </c>
      <c r="J39" s="52"/>
      <c r="K39" s="52"/>
      <c r="L39" s="20"/>
      <c r="M39" s="19"/>
    </row>
    <row r="40" spans="1:13" x14ac:dyDescent="0.2">
      <c r="A40" s="16">
        <v>42930</v>
      </c>
      <c r="B40" s="64"/>
      <c r="C40" s="65"/>
      <c r="D40" s="66"/>
      <c r="E40" s="32"/>
      <c r="F40" s="32"/>
      <c r="G40" s="18"/>
      <c r="H40" s="18"/>
      <c r="I40" s="19">
        <f t="shared" si="1"/>
        <v>0</v>
      </c>
      <c r="J40" s="52"/>
      <c r="K40" s="52"/>
      <c r="L40" s="20"/>
      <c r="M40" s="19"/>
    </row>
    <row r="41" spans="1:13" x14ac:dyDescent="0.2">
      <c r="A41" s="63"/>
      <c r="B41" s="60"/>
      <c r="C41" s="61"/>
      <c r="D41" s="70"/>
      <c r="E41" s="17"/>
      <c r="F41" s="17"/>
      <c r="G41" s="18"/>
      <c r="H41" s="18"/>
      <c r="I41" s="19">
        <f t="shared" si="1"/>
        <v>0</v>
      </c>
      <c r="J41" s="52"/>
      <c r="K41" s="52"/>
      <c r="L41" s="20"/>
      <c r="M41" s="19"/>
    </row>
    <row r="42" spans="1:13" x14ac:dyDescent="0.2">
      <c r="A42" s="63"/>
      <c r="B42" s="68"/>
      <c r="C42" s="69"/>
      <c r="D42" s="70"/>
      <c r="E42" s="17"/>
      <c r="F42" s="17"/>
      <c r="G42" s="18"/>
      <c r="H42" s="18"/>
      <c r="I42" s="19">
        <f t="shared" si="1"/>
        <v>0</v>
      </c>
      <c r="J42" s="52"/>
      <c r="K42" s="52"/>
      <c r="L42" s="20"/>
      <c r="M42" s="19"/>
    </row>
    <row r="43" spans="1:13" x14ac:dyDescent="0.2">
      <c r="A43" s="63"/>
      <c r="B43" s="68"/>
      <c r="C43" s="69"/>
      <c r="D43" s="70"/>
      <c r="E43" s="17"/>
      <c r="F43" s="17"/>
      <c r="G43" s="18"/>
      <c r="H43" s="18"/>
      <c r="I43" s="19">
        <f t="shared" si="1"/>
        <v>0</v>
      </c>
      <c r="J43" s="52"/>
      <c r="K43" s="52"/>
      <c r="L43" s="20"/>
      <c r="M43" s="19"/>
    </row>
    <row r="44" spans="1:13" x14ac:dyDescent="0.2">
      <c r="A44" s="63"/>
      <c r="B44" s="68"/>
      <c r="C44" s="69"/>
      <c r="D44" s="70"/>
      <c r="E44" s="17"/>
      <c r="F44" s="17"/>
      <c r="G44" s="18"/>
      <c r="H44" s="18"/>
      <c r="I44" s="19">
        <f t="shared" si="1"/>
        <v>0</v>
      </c>
      <c r="J44" s="52"/>
      <c r="K44" s="52"/>
      <c r="L44" s="20"/>
      <c r="M44" s="19"/>
    </row>
    <row r="45" spans="1:13" x14ac:dyDescent="0.2">
      <c r="A45" s="63"/>
      <c r="B45" s="68"/>
      <c r="C45" s="69"/>
      <c r="D45" s="70"/>
      <c r="E45" s="17"/>
      <c r="F45" s="17"/>
      <c r="G45" s="18"/>
      <c r="H45" s="18"/>
      <c r="I45" s="19">
        <f t="shared" si="1"/>
        <v>0</v>
      </c>
      <c r="J45" s="52"/>
      <c r="K45" s="52"/>
      <c r="L45" s="20"/>
      <c r="M45" s="19"/>
    </row>
    <row r="46" spans="1:13" x14ac:dyDescent="0.2">
      <c r="A46" s="63"/>
      <c r="B46" s="68"/>
      <c r="C46" s="69"/>
      <c r="D46" s="70"/>
      <c r="E46" s="17"/>
      <c r="F46" s="17"/>
      <c r="G46" s="18"/>
      <c r="H46" s="18"/>
      <c r="I46" s="19">
        <f t="shared" si="1"/>
        <v>0</v>
      </c>
      <c r="J46" s="52"/>
      <c r="K46" s="52"/>
      <c r="L46" s="20"/>
      <c r="M46" s="19"/>
    </row>
    <row r="47" spans="1:13" x14ac:dyDescent="0.2">
      <c r="A47" s="63"/>
      <c r="B47" s="79"/>
      <c r="C47" s="80"/>
      <c r="D47" s="81"/>
      <c r="E47" s="17"/>
      <c r="F47" s="17"/>
      <c r="G47" s="18"/>
      <c r="H47" s="18"/>
      <c r="I47" s="19">
        <f t="shared" si="1"/>
        <v>0</v>
      </c>
      <c r="J47" s="52"/>
      <c r="K47" s="52"/>
      <c r="L47" s="20"/>
      <c r="M47" s="19"/>
    </row>
    <row r="48" spans="1:13" x14ac:dyDescent="0.2">
      <c r="A48" s="6"/>
      <c r="D48" s="3" t="s">
        <v>30</v>
      </c>
      <c r="E48" s="3"/>
      <c r="F48" s="14"/>
      <c r="G48" s="27">
        <v>0</v>
      </c>
      <c r="H48" s="27">
        <f>SUM(H10:H47)</f>
        <v>715</v>
      </c>
      <c r="I48" s="19">
        <f t="shared" ref="I48:M48" si="2">SUM(I10:I47)</f>
        <v>414.7</v>
      </c>
      <c r="J48" s="52">
        <f t="shared" si="2"/>
        <v>91</v>
      </c>
      <c r="K48" s="52">
        <f t="shared" si="2"/>
        <v>46</v>
      </c>
      <c r="L48" s="19">
        <f t="shared" si="2"/>
        <v>129.15</v>
      </c>
      <c r="M48" s="19">
        <f t="shared" si="2"/>
        <v>0</v>
      </c>
    </row>
    <row r="49" spans="1:13" x14ac:dyDescent="0.2">
      <c r="A49" s="6" t="s">
        <v>31</v>
      </c>
      <c r="C49" s="58"/>
      <c r="D49" s="78"/>
      <c r="E49" s="73"/>
      <c r="F49" s="74"/>
      <c r="G49" s="8"/>
      <c r="H49" s="29"/>
      <c r="I49" s="11"/>
      <c r="J49" s="26" t="s">
        <v>32</v>
      </c>
      <c r="K49" s="26"/>
      <c r="L49" s="26"/>
      <c r="M49" s="19">
        <f>SUM(I48:M48)</f>
        <v>680.85</v>
      </c>
    </row>
    <row r="50" spans="1:13" x14ac:dyDescent="0.2">
      <c r="A50" s="58"/>
      <c r="B50" s="5"/>
      <c r="C50" s="5"/>
      <c r="D50" s="5"/>
      <c r="E50" s="5"/>
      <c r="F50" s="5"/>
      <c r="G50" s="8"/>
      <c r="H50" s="29"/>
      <c r="I50" s="9"/>
      <c r="J50" s="26" t="s">
        <v>33</v>
      </c>
      <c r="K50" s="26"/>
      <c r="L50" s="26"/>
      <c r="M50" s="19"/>
    </row>
    <row r="51" spans="1:13" x14ac:dyDescent="0.2">
      <c r="A51" s="58"/>
      <c r="B51" s="5"/>
      <c r="C51" s="5"/>
      <c r="D51" s="5"/>
      <c r="E51" s="5"/>
      <c r="F51" s="5"/>
      <c r="G51" s="8"/>
      <c r="H51" s="29"/>
      <c r="I51" s="9"/>
      <c r="J51" s="26" t="s">
        <v>34</v>
      </c>
      <c r="K51" s="26"/>
      <c r="L51" s="26"/>
      <c r="M51" s="19"/>
    </row>
    <row r="52" spans="1:13" x14ac:dyDescent="0.2">
      <c r="A52" s="5"/>
      <c r="B52" s="5"/>
      <c r="C52" s="5"/>
      <c r="D52" s="5"/>
      <c r="E52" s="5"/>
      <c r="F52" s="5"/>
      <c r="G52" s="8"/>
      <c r="H52" s="29"/>
      <c r="I52" s="9"/>
      <c r="J52" s="26" t="s">
        <v>35</v>
      </c>
      <c r="K52" s="26"/>
      <c r="L52" s="26"/>
      <c r="M52" s="19">
        <f>M49-M50</f>
        <v>680.85</v>
      </c>
    </row>
    <row r="53" spans="1:13" x14ac:dyDescent="0.2">
      <c r="A53" s="6"/>
      <c r="B53" s="6"/>
      <c r="C53" s="6"/>
      <c r="D53" s="6"/>
      <c r="E53" s="6"/>
      <c r="F53" s="6"/>
      <c r="G53" s="29"/>
      <c r="H53" s="29"/>
      <c r="I53" s="9"/>
      <c r="J53" s="45"/>
      <c r="K53" s="45"/>
      <c r="L53" s="45"/>
      <c r="M53" s="46"/>
    </row>
    <row r="54" spans="1:13" x14ac:dyDescent="0.2">
      <c r="A54" s="6"/>
      <c r="E54" s="4" t="s">
        <v>46</v>
      </c>
      <c r="F54" s="4"/>
      <c r="G54" s="4"/>
      <c r="J54" s="4"/>
      <c r="K54" s="4"/>
    </row>
    <row r="55" spans="1:13" x14ac:dyDescent="0.2">
      <c r="B55" s="6" t="s">
        <v>50</v>
      </c>
      <c r="D55" s="2" t="s">
        <v>43</v>
      </c>
      <c r="E55" s="44">
        <v>14</v>
      </c>
      <c r="F55" s="44"/>
      <c r="G55" s="44"/>
      <c r="I55" s="2" t="s">
        <v>19</v>
      </c>
      <c r="J55" s="44">
        <v>200</v>
      </c>
      <c r="K55" s="44"/>
    </row>
    <row r="56" spans="1:13" x14ac:dyDescent="0.2">
      <c r="B56" s="6" t="s">
        <v>55</v>
      </c>
      <c r="D56" s="2" t="s">
        <v>44</v>
      </c>
      <c r="E56" s="44">
        <v>16</v>
      </c>
      <c r="F56" s="44"/>
      <c r="G56" s="44"/>
      <c r="J56" s="44"/>
      <c r="K56" s="44"/>
    </row>
    <row r="57" spans="1:13" x14ac:dyDescent="0.2">
      <c r="B57" s="6" t="s">
        <v>51</v>
      </c>
      <c r="D57" s="2" t="s">
        <v>45</v>
      </c>
      <c r="E57" s="44">
        <v>26</v>
      </c>
      <c r="F57" s="44"/>
      <c r="G57" s="44"/>
    </row>
    <row r="58" spans="1:13" x14ac:dyDescent="0.2">
      <c r="B58" s="6" t="s">
        <v>53</v>
      </c>
      <c r="D58" s="2" t="s">
        <v>52</v>
      </c>
      <c r="E58" s="44">
        <v>5</v>
      </c>
      <c r="F58" s="44"/>
      <c r="G58" s="44"/>
    </row>
    <row r="59" spans="1:13" x14ac:dyDescent="0.2">
      <c r="A59" s="6" t="s">
        <v>36</v>
      </c>
    </row>
    <row r="60" spans="1:13" x14ac:dyDescent="0.2">
      <c r="A60" s="6" t="s">
        <v>37</v>
      </c>
    </row>
    <row r="61" spans="1:13" x14ac:dyDescent="0.2">
      <c r="A61" s="6"/>
    </row>
    <row r="62" spans="1:13" ht="12.75" x14ac:dyDescent="0.2">
      <c r="A62" s="5"/>
      <c r="B62" s="5"/>
      <c r="C62" s="5"/>
      <c r="D62"/>
      <c r="E62" s="5"/>
      <c r="G62" s="5"/>
      <c r="H62" s="5"/>
      <c r="I62" s="5"/>
      <c r="J62" s="5"/>
      <c r="K62" s="5"/>
      <c r="M62" s="5"/>
    </row>
    <row r="63" spans="1:13" ht="12.75" x14ac:dyDescent="0.2">
      <c r="A63" s="6"/>
      <c r="B63" s="4" t="s">
        <v>38</v>
      </c>
      <c r="D63"/>
      <c r="E63" s="4" t="s">
        <v>6</v>
      </c>
      <c r="G63" s="3" t="s">
        <v>39</v>
      </c>
      <c r="H63" s="3"/>
      <c r="I63" s="3"/>
      <c r="J63" s="7"/>
      <c r="K63" s="3"/>
      <c r="M63" s="4" t="s">
        <v>6</v>
      </c>
    </row>
    <row r="64" spans="1:13" ht="12.75" x14ac:dyDescent="0.2">
      <c r="A64" s="6"/>
      <c r="E64"/>
    </row>
    <row r="65" spans="1:13" x14ac:dyDescent="0.2">
      <c r="A65" s="6"/>
      <c r="G65" s="5"/>
      <c r="H65" s="5"/>
      <c r="I65" s="5"/>
      <c r="J65" s="5"/>
      <c r="K65" s="5"/>
      <c r="M65" s="5"/>
    </row>
    <row r="66" spans="1:13" ht="12.75" x14ac:dyDescent="0.2">
      <c r="A66" s="6"/>
      <c r="G66" s="3" t="s">
        <v>39</v>
      </c>
      <c r="H66" s="3"/>
      <c r="I66" s="3"/>
      <c r="J66" s="7"/>
      <c r="K66" s="3"/>
      <c r="M66" s="4" t="s">
        <v>6</v>
      </c>
    </row>
    <row r="67" spans="1:13" x14ac:dyDescent="0.2">
      <c r="A67" s="6"/>
    </row>
    <row r="68" spans="1:13" x14ac:dyDescent="0.2">
      <c r="A68" s="6"/>
    </row>
    <row r="69" spans="1:13" x14ac:dyDescent="0.2">
      <c r="A69" s="6"/>
    </row>
    <row r="70" spans="1:13" x14ac:dyDescent="0.2">
      <c r="A70" s="6"/>
    </row>
    <row r="71" spans="1:13" x14ac:dyDescent="0.2">
      <c r="A71" s="6"/>
    </row>
    <row r="72" spans="1:13" x14ac:dyDescent="0.2">
      <c r="A72" s="6"/>
    </row>
    <row r="73" spans="1:13" x14ac:dyDescent="0.2">
      <c r="A73" s="6"/>
    </row>
    <row r="74" spans="1:13" x14ac:dyDescent="0.2">
      <c r="A74" s="6"/>
    </row>
    <row r="75" spans="1:13" x14ac:dyDescent="0.2">
      <c r="A75" s="6"/>
    </row>
    <row r="76" spans="1:13" x14ac:dyDescent="0.2">
      <c r="A76" s="6"/>
    </row>
    <row r="77" spans="1:13" x14ac:dyDescent="0.2">
      <c r="A77" s="6"/>
    </row>
    <row r="78" spans="1:13" x14ac:dyDescent="0.2">
      <c r="A78" s="6"/>
    </row>
    <row r="79" spans="1:13" x14ac:dyDescent="0.2">
      <c r="A79" s="6"/>
    </row>
    <row r="80" spans="1:13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  <row r="428" spans="1:1" x14ac:dyDescent="0.2">
      <c r="A428" s="6"/>
    </row>
    <row r="429" spans="1:1" x14ac:dyDescent="0.2">
      <c r="A429" s="6"/>
    </row>
    <row r="430" spans="1:1" x14ac:dyDescent="0.2">
      <c r="A430" s="6"/>
    </row>
    <row r="431" spans="1:1" x14ac:dyDescent="0.2">
      <c r="A431" s="6"/>
    </row>
    <row r="432" spans="1:1" x14ac:dyDescent="0.2">
      <c r="A432" s="6"/>
    </row>
    <row r="433" spans="1:1" x14ac:dyDescent="0.2">
      <c r="A433" s="6"/>
    </row>
    <row r="434" spans="1:1" x14ac:dyDescent="0.2">
      <c r="A434" s="6"/>
    </row>
    <row r="435" spans="1:1" x14ac:dyDescent="0.2">
      <c r="A435" s="6"/>
    </row>
    <row r="436" spans="1:1" x14ac:dyDescent="0.2">
      <c r="A436" s="6"/>
    </row>
    <row r="437" spans="1:1" x14ac:dyDescent="0.2">
      <c r="A437" s="6"/>
    </row>
    <row r="438" spans="1:1" x14ac:dyDescent="0.2">
      <c r="A438" s="6"/>
    </row>
    <row r="439" spans="1:1" x14ac:dyDescent="0.2">
      <c r="A439" s="6"/>
    </row>
    <row r="440" spans="1:1" x14ac:dyDescent="0.2">
      <c r="A440" s="6"/>
    </row>
    <row r="441" spans="1:1" x14ac:dyDescent="0.2">
      <c r="A441" s="6"/>
    </row>
    <row r="442" spans="1:1" x14ac:dyDescent="0.2">
      <c r="A442" s="6"/>
    </row>
    <row r="443" spans="1:1" x14ac:dyDescent="0.2">
      <c r="A443" s="6"/>
    </row>
    <row r="444" spans="1:1" x14ac:dyDescent="0.2">
      <c r="A444" s="6"/>
    </row>
    <row r="445" spans="1:1" x14ac:dyDescent="0.2">
      <c r="A445" s="6"/>
    </row>
    <row r="446" spans="1:1" x14ac:dyDescent="0.2">
      <c r="A446" s="6"/>
    </row>
    <row r="447" spans="1:1" x14ac:dyDescent="0.2">
      <c r="A447" s="6"/>
    </row>
    <row r="448" spans="1:1" x14ac:dyDescent="0.2">
      <c r="A448" s="6"/>
    </row>
    <row r="449" spans="1:1" x14ac:dyDescent="0.2">
      <c r="A449" s="6"/>
    </row>
    <row r="450" spans="1:1" x14ac:dyDescent="0.2">
      <c r="A450" s="6"/>
    </row>
    <row r="451" spans="1:1" x14ac:dyDescent="0.2">
      <c r="A451" s="6"/>
    </row>
    <row r="452" spans="1:1" x14ac:dyDescent="0.2">
      <c r="A452" s="6"/>
    </row>
    <row r="453" spans="1:1" x14ac:dyDescent="0.2">
      <c r="A453" s="6"/>
    </row>
    <row r="454" spans="1:1" x14ac:dyDescent="0.2">
      <c r="A454" s="6"/>
    </row>
    <row r="455" spans="1:1" x14ac:dyDescent="0.2">
      <c r="A455" s="6"/>
    </row>
    <row r="456" spans="1:1" x14ac:dyDescent="0.2">
      <c r="A456" s="6"/>
    </row>
    <row r="457" spans="1:1" x14ac:dyDescent="0.2">
      <c r="A457" s="6"/>
    </row>
    <row r="458" spans="1:1" x14ac:dyDescent="0.2">
      <c r="A458" s="6"/>
    </row>
    <row r="459" spans="1:1" x14ac:dyDescent="0.2">
      <c r="A459" s="6"/>
    </row>
    <row r="460" spans="1:1" x14ac:dyDescent="0.2">
      <c r="A460" s="6"/>
    </row>
    <row r="461" spans="1:1" x14ac:dyDescent="0.2">
      <c r="A461" s="6"/>
    </row>
    <row r="462" spans="1:1" x14ac:dyDescent="0.2">
      <c r="A462" s="6"/>
    </row>
    <row r="463" spans="1:1" x14ac:dyDescent="0.2">
      <c r="A463" s="6"/>
    </row>
    <row r="464" spans="1:1" x14ac:dyDescent="0.2">
      <c r="A464" s="6"/>
    </row>
    <row r="465" spans="1:1" x14ac:dyDescent="0.2">
      <c r="A465" s="6"/>
    </row>
    <row r="466" spans="1:1" x14ac:dyDescent="0.2">
      <c r="A466" s="6"/>
    </row>
    <row r="467" spans="1:1" x14ac:dyDescent="0.2">
      <c r="A467" s="6"/>
    </row>
    <row r="468" spans="1:1" x14ac:dyDescent="0.2">
      <c r="A468" s="6"/>
    </row>
    <row r="469" spans="1:1" x14ac:dyDescent="0.2">
      <c r="A469" s="6"/>
    </row>
    <row r="470" spans="1:1" x14ac:dyDescent="0.2">
      <c r="A470" s="6"/>
    </row>
    <row r="471" spans="1:1" x14ac:dyDescent="0.2">
      <c r="A471" s="6"/>
    </row>
    <row r="472" spans="1:1" x14ac:dyDescent="0.2">
      <c r="A472" s="6"/>
    </row>
    <row r="473" spans="1:1" x14ac:dyDescent="0.2">
      <c r="A473" s="6"/>
    </row>
    <row r="474" spans="1:1" x14ac:dyDescent="0.2">
      <c r="A474" s="6"/>
    </row>
    <row r="475" spans="1:1" x14ac:dyDescent="0.2">
      <c r="A475" s="6"/>
    </row>
    <row r="476" spans="1:1" x14ac:dyDescent="0.2">
      <c r="A476" s="6"/>
    </row>
    <row r="477" spans="1:1" x14ac:dyDescent="0.2">
      <c r="A477" s="6"/>
    </row>
    <row r="478" spans="1:1" x14ac:dyDescent="0.2">
      <c r="A478" s="6"/>
    </row>
    <row r="479" spans="1:1" x14ac:dyDescent="0.2">
      <c r="A479" s="6"/>
    </row>
    <row r="480" spans="1:1" x14ac:dyDescent="0.2">
      <c r="A480" s="6"/>
    </row>
    <row r="481" spans="1:1" x14ac:dyDescent="0.2">
      <c r="A481" s="6"/>
    </row>
    <row r="482" spans="1:1" x14ac:dyDescent="0.2">
      <c r="A482" s="6"/>
    </row>
    <row r="483" spans="1:1" x14ac:dyDescent="0.2">
      <c r="A483" s="6"/>
    </row>
    <row r="484" spans="1:1" x14ac:dyDescent="0.2">
      <c r="A484" s="6"/>
    </row>
    <row r="485" spans="1:1" x14ac:dyDescent="0.2">
      <c r="A485" s="6"/>
    </row>
    <row r="486" spans="1:1" x14ac:dyDescent="0.2">
      <c r="A486" s="6"/>
    </row>
    <row r="487" spans="1:1" x14ac:dyDescent="0.2">
      <c r="A487" s="6"/>
    </row>
    <row r="488" spans="1:1" x14ac:dyDescent="0.2">
      <c r="A488" s="6"/>
    </row>
    <row r="489" spans="1:1" x14ac:dyDescent="0.2">
      <c r="A489" s="6"/>
    </row>
    <row r="490" spans="1:1" x14ac:dyDescent="0.2">
      <c r="A490" s="6"/>
    </row>
    <row r="491" spans="1:1" x14ac:dyDescent="0.2">
      <c r="A491" s="6"/>
    </row>
    <row r="492" spans="1:1" x14ac:dyDescent="0.2">
      <c r="A492" s="6"/>
    </row>
    <row r="493" spans="1:1" x14ac:dyDescent="0.2">
      <c r="A493" s="6"/>
    </row>
    <row r="494" spans="1:1" x14ac:dyDescent="0.2">
      <c r="A494" s="6"/>
    </row>
    <row r="495" spans="1:1" x14ac:dyDescent="0.2">
      <c r="A495" s="6"/>
    </row>
    <row r="496" spans="1:1" x14ac:dyDescent="0.2">
      <c r="A496" s="6"/>
    </row>
    <row r="497" spans="1:1" x14ac:dyDescent="0.2">
      <c r="A497" s="6"/>
    </row>
    <row r="498" spans="1:1" x14ac:dyDescent="0.2">
      <c r="A498" s="6"/>
    </row>
    <row r="499" spans="1:1" x14ac:dyDescent="0.2">
      <c r="A499" s="6"/>
    </row>
    <row r="500" spans="1:1" x14ac:dyDescent="0.2">
      <c r="A500" s="6"/>
    </row>
    <row r="501" spans="1:1" x14ac:dyDescent="0.2">
      <c r="A501" s="6"/>
    </row>
    <row r="502" spans="1:1" x14ac:dyDescent="0.2">
      <c r="A502" s="6"/>
    </row>
    <row r="503" spans="1:1" x14ac:dyDescent="0.2">
      <c r="A503" s="6"/>
    </row>
    <row r="504" spans="1:1" x14ac:dyDescent="0.2">
      <c r="A504" s="6"/>
    </row>
    <row r="505" spans="1:1" x14ac:dyDescent="0.2">
      <c r="A505" s="6"/>
    </row>
    <row r="506" spans="1:1" x14ac:dyDescent="0.2">
      <c r="A506" s="6"/>
    </row>
    <row r="507" spans="1:1" x14ac:dyDescent="0.2">
      <c r="A507" s="6"/>
    </row>
    <row r="508" spans="1:1" x14ac:dyDescent="0.2">
      <c r="A508" s="6"/>
    </row>
    <row r="509" spans="1:1" x14ac:dyDescent="0.2">
      <c r="A509" s="6"/>
    </row>
    <row r="510" spans="1:1" x14ac:dyDescent="0.2">
      <c r="A510" s="6"/>
    </row>
    <row r="511" spans="1:1" x14ac:dyDescent="0.2">
      <c r="A511" s="6"/>
    </row>
    <row r="512" spans="1:1" x14ac:dyDescent="0.2">
      <c r="A512" s="6"/>
    </row>
    <row r="513" spans="1:1" x14ac:dyDescent="0.2">
      <c r="A513" s="6"/>
    </row>
    <row r="514" spans="1:1" x14ac:dyDescent="0.2">
      <c r="A514" s="6"/>
    </row>
    <row r="515" spans="1:1" x14ac:dyDescent="0.2">
      <c r="A515" s="6"/>
    </row>
    <row r="516" spans="1:1" x14ac:dyDescent="0.2">
      <c r="A516" s="6"/>
    </row>
    <row r="517" spans="1:1" x14ac:dyDescent="0.2">
      <c r="A517" s="6"/>
    </row>
    <row r="518" spans="1:1" x14ac:dyDescent="0.2">
      <c r="A518" s="6"/>
    </row>
    <row r="519" spans="1:1" x14ac:dyDescent="0.2">
      <c r="A519" s="6"/>
    </row>
    <row r="520" spans="1:1" x14ac:dyDescent="0.2">
      <c r="A520" s="6"/>
    </row>
    <row r="521" spans="1:1" x14ac:dyDescent="0.2">
      <c r="A521" s="6"/>
    </row>
    <row r="522" spans="1:1" x14ac:dyDescent="0.2">
      <c r="A522" s="6"/>
    </row>
    <row r="523" spans="1:1" x14ac:dyDescent="0.2">
      <c r="A523" s="6"/>
    </row>
    <row r="524" spans="1:1" x14ac:dyDescent="0.2">
      <c r="A524" s="6"/>
    </row>
    <row r="525" spans="1:1" x14ac:dyDescent="0.2">
      <c r="A525" s="6"/>
    </row>
    <row r="526" spans="1:1" x14ac:dyDescent="0.2">
      <c r="A526" s="6"/>
    </row>
    <row r="527" spans="1:1" x14ac:dyDescent="0.2">
      <c r="A527" s="6"/>
    </row>
    <row r="528" spans="1:1" x14ac:dyDescent="0.2">
      <c r="A528" s="6"/>
    </row>
    <row r="529" spans="1:1" x14ac:dyDescent="0.2">
      <c r="A529" s="6"/>
    </row>
    <row r="530" spans="1:1" x14ac:dyDescent="0.2">
      <c r="A530" s="6"/>
    </row>
    <row r="531" spans="1:1" x14ac:dyDescent="0.2">
      <c r="A531" s="6"/>
    </row>
    <row r="532" spans="1:1" x14ac:dyDescent="0.2">
      <c r="A532" s="6"/>
    </row>
    <row r="533" spans="1:1" x14ac:dyDescent="0.2">
      <c r="A533" s="6"/>
    </row>
    <row r="534" spans="1:1" x14ac:dyDescent="0.2">
      <c r="A534" s="6"/>
    </row>
    <row r="535" spans="1:1" x14ac:dyDescent="0.2">
      <c r="A535" s="6"/>
    </row>
    <row r="536" spans="1:1" x14ac:dyDescent="0.2">
      <c r="A536" s="6"/>
    </row>
    <row r="537" spans="1:1" x14ac:dyDescent="0.2">
      <c r="A537" s="6"/>
    </row>
    <row r="538" spans="1:1" x14ac:dyDescent="0.2">
      <c r="A538" s="6"/>
    </row>
    <row r="539" spans="1:1" x14ac:dyDescent="0.2">
      <c r="A539" s="6"/>
    </row>
    <row r="540" spans="1:1" x14ac:dyDescent="0.2">
      <c r="A540" s="6"/>
    </row>
    <row r="541" spans="1:1" x14ac:dyDescent="0.2">
      <c r="A541" s="6"/>
    </row>
    <row r="542" spans="1:1" x14ac:dyDescent="0.2">
      <c r="A542" s="6"/>
    </row>
    <row r="543" spans="1:1" x14ac:dyDescent="0.2">
      <c r="A543" s="6"/>
    </row>
    <row r="544" spans="1:1" x14ac:dyDescent="0.2">
      <c r="A544" s="6"/>
    </row>
    <row r="545" spans="1:1" x14ac:dyDescent="0.2">
      <c r="A545" s="6"/>
    </row>
    <row r="546" spans="1:1" x14ac:dyDescent="0.2">
      <c r="A546" s="6"/>
    </row>
    <row r="547" spans="1:1" x14ac:dyDescent="0.2">
      <c r="A547" s="6"/>
    </row>
    <row r="548" spans="1:1" x14ac:dyDescent="0.2">
      <c r="A548" s="6"/>
    </row>
    <row r="549" spans="1:1" x14ac:dyDescent="0.2">
      <c r="A549" s="6"/>
    </row>
    <row r="550" spans="1:1" x14ac:dyDescent="0.2">
      <c r="A550" s="6"/>
    </row>
    <row r="551" spans="1:1" x14ac:dyDescent="0.2">
      <c r="A551" s="6"/>
    </row>
    <row r="552" spans="1:1" x14ac:dyDescent="0.2">
      <c r="A552" s="6"/>
    </row>
    <row r="553" spans="1:1" x14ac:dyDescent="0.2">
      <c r="A553" s="6"/>
    </row>
    <row r="554" spans="1:1" x14ac:dyDescent="0.2">
      <c r="A554" s="6"/>
    </row>
    <row r="555" spans="1:1" x14ac:dyDescent="0.2">
      <c r="A555" s="6"/>
    </row>
    <row r="556" spans="1:1" x14ac:dyDescent="0.2">
      <c r="A556" s="6"/>
    </row>
    <row r="557" spans="1:1" x14ac:dyDescent="0.2">
      <c r="A557" s="6"/>
    </row>
    <row r="558" spans="1:1" x14ac:dyDescent="0.2">
      <c r="A558" s="6"/>
    </row>
    <row r="559" spans="1:1" x14ac:dyDescent="0.2">
      <c r="A559" s="6"/>
    </row>
    <row r="560" spans="1:1" x14ac:dyDescent="0.2">
      <c r="A560" s="6"/>
    </row>
    <row r="561" spans="1:1" x14ac:dyDescent="0.2">
      <c r="A561" s="6"/>
    </row>
    <row r="562" spans="1:1" x14ac:dyDescent="0.2">
      <c r="A562" s="6"/>
    </row>
    <row r="563" spans="1:1" x14ac:dyDescent="0.2">
      <c r="A563" s="6"/>
    </row>
    <row r="564" spans="1:1" x14ac:dyDescent="0.2">
      <c r="A564" s="6"/>
    </row>
    <row r="565" spans="1:1" x14ac:dyDescent="0.2">
      <c r="A565" s="6"/>
    </row>
    <row r="566" spans="1:1" x14ac:dyDescent="0.2">
      <c r="A566" s="6"/>
    </row>
    <row r="567" spans="1:1" x14ac:dyDescent="0.2">
      <c r="A567" s="6"/>
    </row>
    <row r="568" spans="1:1" x14ac:dyDescent="0.2">
      <c r="A568" s="6"/>
    </row>
    <row r="569" spans="1:1" x14ac:dyDescent="0.2">
      <c r="A569" s="6"/>
    </row>
    <row r="570" spans="1:1" x14ac:dyDescent="0.2">
      <c r="A570" s="6"/>
    </row>
    <row r="571" spans="1:1" x14ac:dyDescent="0.2">
      <c r="A571" s="6"/>
    </row>
    <row r="572" spans="1:1" x14ac:dyDescent="0.2">
      <c r="A572" s="6"/>
    </row>
    <row r="573" spans="1:1" x14ac:dyDescent="0.2">
      <c r="A573" s="6"/>
    </row>
    <row r="574" spans="1:1" x14ac:dyDescent="0.2">
      <c r="A574" s="6"/>
    </row>
    <row r="575" spans="1:1" x14ac:dyDescent="0.2">
      <c r="A575" s="6"/>
    </row>
    <row r="576" spans="1:1" x14ac:dyDescent="0.2">
      <c r="A576" s="6"/>
    </row>
    <row r="577" spans="1:1" x14ac:dyDescent="0.2">
      <c r="A577" s="6"/>
    </row>
    <row r="578" spans="1:1" x14ac:dyDescent="0.2">
      <c r="A578" s="6"/>
    </row>
    <row r="579" spans="1:1" x14ac:dyDescent="0.2">
      <c r="A579" s="6"/>
    </row>
    <row r="580" spans="1:1" x14ac:dyDescent="0.2">
      <c r="A580" s="6"/>
    </row>
    <row r="581" spans="1:1" x14ac:dyDescent="0.2">
      <c r="A581" s="6"/>
    </row>
    <row r="582" spans="1:1" x14ac:dyDescent="0.2">
      <c r="A582" s="6"/>
    </row>
    <row r="583" spans="1:1" x14ac:dyDescent="0.2">
      <c r="A583" s="6"/>
    </row>
    <row r="584" spans="1:1" x14ac:dyDescent="0.2">
      <c r="A584" s="6"/>
    </row>
    <row r="585" spans="1:1" x14ac:dyDescent="0.2">
      <c r="A585" s="6"/>
    </row>
    <row r="586" spans="1:1" x14ac:dyDescent="0.2">
      <c r="A586" s="6"/>
    </row>
    <row r="587" spans="1:1" x14ac:dyDescent="0.2">
      <c r="A587" s="6"/>
    </row>
    <row r="588" spans="1:1" x14ac:dyDescent="0.2">
      <c r="A588" s="6"/>
    </row>
    <row r="589" spans="1:1" x14ac:dyDescent="0.2">
      <c r="A589" s="6"/>
    </row>
    <row r="590" spans="1:1" x14ac:dyDescent="0.2">
      <c r="A590" s="6"/>
    </row>
    <row r="591" spans="1:1" x14ac:dyDescent="0.2">
      <c r="A591" s="6"/>
    </row>
    <row r="592" spans="1:1" x14ac:dyDescent="0.2">
      <c r="A592" s="6"/>
    </row>
    <row r="593" spans="1:1" x14ac:dyDescent="0.2">
      <c r="A593" s="6"/>
    </row>
    <row r="594" spans="1:1" x14ac:dyDescent="0.2">
      <c r="A594" s="6"/>
    </row>
    <row r="595" spans="1:1" x14ac:dyDescent="0.2">
      <c r="A595" s="6"/>
    </row>
    <row r="596" spans="1:1" x14ac:dyDescent="0.2">
      <c r="A596" s="6"/>
    </row>
    <row r="597" spans="1:1" x14ac:dyDescent="0.2">
      <c r="A597" s="6"/>
    </row>
    <row r="598" spans="1:1" x14ac:dyDescent="0.2">
      <c r="A598" s="6"/>
    </row>
    <row r="599" spans="1:1" x14ac:dyDescent="0.2">
      <c r="A599" s="6"/>
    </row>
    <row r="600" spans="1:1" x14ac:dyDescent="0.2">
      <c r="A600" s="6"/>
    </row>
    <row r="601" spans="1:1" x14ac:dyDescent="0.2">
      <c r="A601" s="6"/>
    </row>
    <row r="602" spans="1:1" x14ac:dyDescent="0.2">
      <c r="A602" s="6"/>
    </row>
    <row r="603" spans="1:1" x14ac:dyDescent="0.2">
      <c r="A603" s="6"/>
    </row>
    <row r="604" spans="1:1" x14ac:dyDescent="0.2">
      <c r="A604" s="6"/>
    </row>
    <row r="605" spans="1:1" x14ac:dyDescent="0.2">
      <c r="A605" s="6"/>
    </row>
    <row r="606" spans="1:1" x14ac:dyDescent="0.2">
      <c r="A606" s="6"/>
    </row>
    <row r="607" spans="1:1" x14ac:dyDescent="0.2">
      <c r="A607" s="6"/>
    </row>
    <row r="608" spans="1:1" x14ac:dyDescent="0.2">
      <c r="A608" s="6"/>
    </row>
    <row r="609" spans="1:1" x14ac:dyDescent="0.2">
      <c r="A609" s="6"/>
    </row>
    <row r="610" spans="1:1" x14ac:dyDescent="0.2">
      <c r="A610" s="6"/>
    </row>
    <row r="611" spans="1:1" x14ac:dyDescent="0.2">
      <c r="A611" s="6"/>
    </row>
    <row r="612" spans="1:1" x14ac:dyDescent="0.2">
      <c r="A612" s="6"/>
    </row>
    <row r="613" spans="1:1" x14ac:dyDescent="0.2">
      <c r="A613" s="6"/>
    </row>
    <row r="614" spans="1:1" x14ac:dyDescent="0.2">
      <c r="A614" s="6"/>
    </row>
    <row r="615" spans="1:1" x14ac:dyDescent="0.2">
      <c r="A615" s="6"/>
    </row>
    <row r="616" spans="1:1" x14ac:dyDescent="0.2">
      <c r="A616" s="6"/>
    </row>
    <row r="617" spans="1:1" x14ac:dyDescent="0.2">
      <c r="A617" s="6"/>
    </row>
    <row r="618" spans="1:1" x14ac:dyDescent="0.2">
      <c r="A618" s="6"/>
    </row>
    <row r="619" spans="1:1" x14ac:dyDescent="0.2">
      <c r="A619" s="6"/>
    </row>
    <row r="620" spans="1:1" x14ac:dyDescent="0.2">
      <c r="A620" s="6"/>
    </row>
    <row r="621" spans="1:1" x14ac:dyDescent="0.2">
      <c r="A621" s="6"/>
    </row>
    <row r="622" spans="1:1" x14ac:dyDescent="0.2">
      <c r="A622" s="6"/>
    </row>
    <row r="623" spans="1:1" x14ac:dyDescent="0.2">
      <c r="A623" s="6"/>
    </row>
    <row r="624" spans="1:1" x14ac:dyDescent="0.2">
      <c r="A624" s="6"/>
    </row>
    <row r="625" spans="1:1" x14ac:dyDescent="0.2">
      <c r="A625" s="6"/>
    </row>
    <row r="626" spans="1:1" x14ac:dyDescent="0.2">
      <c r="A626" s="6"/>
    </row>
    <row r="627" spans="1:1" x14ac:dyDescent="0.2">
      <c r="A627" s="6"/>
    </row>
    <row r="628" spans="1:1" x14ac:dyDescent="0.2">
      <c r="A628" s="6"/>
    </row>
    <row r="629" spans="1:1" x14ac:dyDescent="0.2">
      <c r="A629" s="6"/>
    </row>
    <row r="630" spans="1:1" x14ac:dyDescent="0.2">
      <c r="A630" s="6"/>
    </row>
    <row r="631" spans="1:1" x14ac:dyDescent="0.2">
      <c r="A631" s="6"/>
    </row>
    <row r="632" spans="1:1" x14ac:dyDescent="0.2">
      <c r="A632" s="6"/>
    </row>
    <row r="633" spans="1:1" x14ac:dyDescent="0.2">
      <c r="A633" s="6"/>
    </row>
    <row r="634" spans="1:1" x14ac:dyDescent="0.2">
      <c r="A634" s="6"/>
    </row>
    <row r="635" spans="1:1" x14ac:dyDescent="0.2">
      <c r="A635" s="6"/>
    </row>
    <row r="636" spans="1:1" x14ac:dyDescent="0.2">
      <c r="A636" s="6"/>
    </row>
    <row r="637" spans="1:1" x14ac:dyDescent="0.2">
      <c r="A637" s="6"/>
    </row>
    <row r="638" spans="1:1" x14ac:dyDescent="0.2">
      <c r="A638" s="6"/>
    </row>
    <row r="639" spans="1:1" x14ac:dyDescent="0.2">
      <c r="A639" s="6"/>
    </row>
    <row r="640" spans="1:1" x14ac:dyDescent="0.2">
      <c r="A640" s="6"/>
    </row>
    <row r="641" spans="1:1" x14ac:dyDescent="0.2">
      <c r="A641" s="6"/>
    </row>
    <row r="642" spans="1:1" x14ac:dyDescent="0.2">
      <c r="A642" s="6"/>
    </row>
    <row r="643" spans="1:1" x14ac:dyDescent="0.2">
      <c r="A643" s="6"/>
    </row>
    <row r="644" spans="1:1" x14ac:dyDescent="0.2">
      <c r="A644" s="6"/>
    </row>
    <row r="645" spans="1:1" x14ac:dyDescent="0.2">
      <c r="A645" s="6"/>
    </row>
    <row r="646" spans="1:1" x14ac:dyDescent="0.2">
      <c r="A646" s="6"/>
    </row>
    <row r="647" spans="1:1" x14ac:dyDescent="0.2">
      <c r="A647" s="6"/>
    </row>
    <row r="648" spans="1:1" x14ac:dyDescent="0.2">
      <c r="A648" s="6"/>
    </row>
    <row r="649" spans="1:1" x14ac:dyDescent="0.2">
      <c r="A649" s="6"/>
    </row>
    <row r="650" spans="1:1" x14ac:dyDescent="0.2">
      <c r="A650" s="6"/>
    </row>
    <row r="651" spans="1:1" x14ac:dyDescent="0.2">
      <c r="A651" s="6"/>
    </row>
    <row r="652" spans="1:1" x14ac:dyDescent="0.2">
      <c r="A652" s="6"/>
    </row>
    <row r="653" spans="1:1" x14ac:dyDescent="0.2">
      <c r="A653" s="6"/>
    </row>
    <row r="654" spans="1:1" x14ac:dyDescent="0.2">
      <c r="A654" s="6"/>
    </row>
    <row r="655" spans="1:1" x14ac:dyDescent="0.2">
      <c r="A655" s="6"/>
    </row>
    <row r="656" spans="1:1" x14ac:dyDescent="0.2">
      <c r="A656" s="6"/>
    </row>
    <row r="657" spans="1:1" x14ac:dyDescent="0.2">
      <c r="A657" s="6"/>
    </row>
    <row r="658" spans="1:1" x14ac:dyDescent="0.2">
      <c r="A658" s="6"/>
    </row>
    <row r="659" spans="1:1" x14ac:dyDescent="0.2">
      <c r="A659" s="6"/>
    </row>
    <row r="660" spans="1:1" x14ac:dyDescent="0.2">
      <c r="A660" s="6"/>
    </row>
    <row r="661" spans="1:1" x14ac:dyDescent="0.2">
      <c r="A661" s="6"/>
    </row>
    <row r="662" spans="1:1" x14ac:dyDescent="0.2">
      <c r="A662" s="6"/>
    </row>
    <row r="663" spans="1:1" x14ac:dyDescent="0.2">
      <c r="A663" s="6"/>
    </row>
    <row r="664" spans="1:1" x14ac:dyDescent="0.2">
      <c r="A664" s="6"/>
    </row>
    <row r="665" spans="1:1" x14ac:dyDescent="0.2">
      <c r="A665" s="6"/>
    </row>
    <row r="666" spans="1:1" x14ac:dyDescent="0.2">
      <c r="A666" s="6"/>
    </row>
    <row r="667" spans="1:1" x14ac:dyDescent="0.2">
      <c r="A667" s="6"/>
    </row>
    <row r="668" spans="1:1" x14ac:dyDescent="0.2">
      <c r="A668" s="6"/>
    </row>
    <row r="669" spans="1:1" x14ac:dyDescent="0.2">
      <c r="A669" s="6"/>
    </row>
    <row r="670" spans="1:1" x14ac:dyDescent="0.2">
      <c r="A670" s="6"/>
    </row>
    <row r="671" spans="1:1" x14ac:dyDescent="0.2">
      <c r="A671" s="6"/>
    </row>
    <row r="672" spans="1:1" x14ac:dyDescent="0.2">
      <c r="A672" s="6"/>
    </row>
    <row r="673" spans="1:1" x14ac:dyDescent="0.2">
      <c r="A673" s="6"/>
    </row>
    <row r="674" spans="1:1" x14ac:dyDescent="0.2">
      <c r="A674" s="6"/>
    </row>
    <row r="675" spans="1:1" x14ac:dyDescent="0.2">
      <c r="A675" s="6"/>
    </row>
    <row r="676" spans="1:1" x14ac:dyDescent="0.2">
      <c r="A676" s="6"/>
    </row>
    <row r="677" spans="1:1" x14ac:dyDescent="0.2">
      <c r="A677" s="6"/>
    </row>
    <row r="678" spans="1:1" x14ac:dyDescent="0.2">
      <c r="A678" s="6"/>
    </row>
    <row r="679" spans="1:1" x14ac:dyDescent="0.2">
      <c r="A679" s="6"/>
    </row>
    <row r="680" spans="1:1" x14ac:dyDescent="0.2">
      <c r="A680" s="6"/>
    </row>
    <row r="681" spans="1:1" x14ac:dyDescent="0.2">
      <c r="A681" s="6"/>
    </row>
    <row r="682" spans="1:1" x14ac:dyDescent="0.2">
      <c r="A682" s="6"/>
    </row>
    <row r="683" spans="1:1" x14ac:dyDescent="0.2">
      <c r="A683" s="6"/>
    </row>
    <row r="684" spans="1:1" x14ac:dyDescent="0.2">
      <c r="A684" s="6"/>
    </row>
    <row r="685" spans="1:1" x14ac:dyDescent="0.2">
      <c r="A685" s="6"/>
    </row>
    <row r="686" spans="1:1" x14ac:dyDescent="0.2">
      <c r="A686" s="6"/>
    </row>
    <row r="687" spans="1:1" x14ac:dyDescent="0.2">
      <c r="A687" s="6"/>
    </row>
    <row r="688" spans="1:1" x14ac:dyDescent="0.2">
      <c r="A688" s="6"/>
    </row>
    <row r="689" spans="1:1" x14ac:dyDescent="0.2">
      <c r="A689" s="6"/>
    </row>
    <row r="690" spans="1:1" x14ac:dyDescent="0.2">
      <c r="A690" s="6"/>
    </row>
    <row r="691" spans="1:1" x14ac:dyDescent="0.2">
      <c r="A691" s="6"/>
    </row>
    <row r="692" spans="1:1" x14ac:dyDescent="0.2">
      <c r="A692" s="6"/>
    </row>
    <row r="693" spans="1:1" x14ac:dyDescent="0.2">
      <c r="A693" s="6"/>
    </row>
    <row r="694" spans="1:1" x14ac:dyDescent="0.2">
      <c r="A694" s="6"/>
    </row>
    <row r="695" spans="1:1" x14ac:dyDescent="0.2">
      <c r="A695" s="6"/>
    </row>
    <row r="696" spans="1:1" x14ac:dyDescent="0.2">
      <c r="A696" s="6"/>
    </row>
    <row r="697" spans="1:1" x14ac:dyDescent="0.2">
      <c r="A697" s="6"/>
    </row>
    <row r="698" spans="1:1" x14ac:dyDescent="0.2">
      <c r="A698" s="6"/>
    </row>
    <row r="699" spans="1:1" x14ac:dyDescent="0.2">
      <c r="A699" s="6"/>
    </row>
    <row r="700" spans="1:1" x14ac:dyDescent="0.2">
      <c r="A700" s="6"/>
    </row>
    <row r="701" spans="1:1" x14ac:dyDescent="0.2">
      <c r="A701" s="6"/>
    </row>
    <row r="702" spans="1:1" x14ac:dyDescent="0.2">
      <c r="A702" s="6"/>
    </row>
    <row r="703" spans="1:1" x14ac:dyDescent="0.2">
      <c r="A703" s="6"/>
    </row>
    <row r="704" spans="1:1" x14ac:dyDescent="0.2">
      <c r="A704" s="6"/>
    </row>
    <row r="705" spans="1:1" x14ac:dyDescent="0.2">
      <c r="A705" s="6"/>
    </row>
    <row r="706" spans="1:1" x14ac:dyDescent="0.2">
      <c r="A706" s="6"/>
    </row>
    <row r="707" spans="1:1" x14ac:dyDescent="0.2">
      <c r="A707" s="6"/>
    </row>
    <row r="708" spans="1:1" x14ac:dyDescent="0.2">
      <c r="A708" s="6"/>
    </row>
    <row r="709" spans="1:1" x14ac:dyDescent="0.2">
      <c r="A709" s="6"/>
    </row>
    <row r="710" spans="1:1" x14ac:dyDescent="0.2">
      <c r="A710" s="6"/>
    </row>
    <row r="711" spans="1:1" x14ac:dyDescent="0.2">
      <c r="A711" s="6"/>
    </row>
    <row r="712" spans="1:1" x14ac:dyDescent="0.2">
      <c r="A712" s="6"/>
    </row>
    <row r="713" spans="1:1" x14ac:dyDescent="0.2">
      <c r="A713" s="6"/>
    </row>
    <row r="714" spans="1:1" x14ac:dyDescent="0.2">
      <c r="A714" s="6"/>
    </row>
    <row r="715" spans="1:1" x14ac:dyDescent="0.2">
      <c r="A715" s="6"/>
    </row>
    <row r="716" spans="1:1" x14ac:dyDescent="0.2">
      <c r="A716" s="6"/>
    </row>
    <row r="717" spans="1:1" x14ac:dyDescent="0.2">
      <c r="A717" s="6"/>
    </row>
    <row r="718" spans="1:1" x14ac:dyDescent="0.2">
      <c r="A718" s="6"/>
    </row>
    <row r="719" spans="1:1" x14ac:dyDescent="0.2">
      <c r="A719" s="6"/>
    </row>
    <row r="720" spans="1:1" x14ac:dyDescent="0.2">
      <c r="A720" s="6"/>
    </row>
    <row r="721" spans="1:1" x14ac:dyDescent="0.2">
      <c r="A721" s="6"/>
    </row>
    <row r="722" spans="1:1" x14ac:dyDescent="0.2">
      <c r="A722" s="6"/>
    </row>
    <row r="723" spans="1:1" x14ac:dyDescent="0.2">
      <c r="A723" s="6"/>
    </row>
    <row r="724" spans="1:1" x14ac:dyDescent="0.2">
      <c r="A724" s="6"/>
    </row>
    <row r="725" spans="1:1" x14ac:dyDescent="0.2">
      <c r="A725" s="6"/>
    </row>
    <row r="726" spans="1:1" x14ac:dyDescent="0.2">
      <c r="A726" s="6"/>
    </row>
    <row r="727" spans="1:1" x14ac:dyDescent="0.2">
      <c r="A727" s="6"/>
    </row>
    <row r="728" spans="1:1" x14ac:dyDescent="0.2">
      <c r="A728" s="6"/>
    </row>
    <row r="729" spans="1:1" x14ac:dyDescent="0.2">
      <c r="A729" s="6"/>
    </row>
    <row r="730" spans="1:1" x14ac:dyDescent="0.2">
      <c r="A730" s="6"/>
    </row>
    <row r="731" spans="1:1" x14ac:dyDescent="0.2">
      <c r="A731" s="6"/>
    </row>
    <row r="732" spans="1:1" x14ac:dyDescent="0.2">
      <c r="A732" s="6"/>
    </row>
    <row r="733" spans="1:1" x14ac:dyDescent="0.2">
      <c r="A733" s="6"/>
    </row>
    <row r="734" spans="1:1" x14ac:dyDescent="0.2">
      <c r="A734" s="6"/>
    </row>
    <row r="735" spans="1:1" x14ac:dyDescent="0.2">
      <c r="A735" s="6"/>
    </row>
  </sheetData>
  <mergeCells count="33">
    <mergeCell ref="B36:D36"/>
    <mergeCell ref="B47:D47"/>
    <mergeCell ref="D49:F49"/>
    <mergeCell ref="B30:D30"/>
    <mergeCell ref="B31:D31"/>
    <mergeCell ref="B32:D32"/>
    <mergeCell ref="B33:D33"/>
    <mergeCell ref="B34:D34"/>
    <mergeCell ref="B35:D35"/>
    <mergeCell ref="B29:D29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L7:M7"/>
    <mergeCell ref="B10:D10"/>
    <mergeCell ref="B16:D16"/>
    <mergeCell ref="F6:G6"/>
    <mergeCell ref="A7:B7"/>
    <mergeCell ref="D7:E7"/>
    <mergeCell ref="F7:G7"/>
    <mergeCell ref="B11:D11"/>
    <mergeCell ref="B12:D12"/>
    <mergeCell ref="B13:D13"/>
    <mergeCell ref="B14:D14"/>
    <mergeCell ref="B15:D15"/>
  </mergeCells>
  <pageMargins left="0.25" right="0.25" top="0.5" bottom="0.5" header="0" footer="0"/>
  <pageSetup scale="90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5"/>
  <sheetViews>
    <sheetView workbookViewId="0">
      <selection activeCell="L13" sqref="L13"/>
    </sheetView>
  </sheetViews>
  <sheetFormatPr defaultColWidth="8.85546875" defaultRowHeight="11.25" x14ac:dyDescent="0.2"/>
  <cols>
    <col min="1" max="3" width="8.85546875" style="2" customWidth="1"/>
    <col min="4" max="4" width="11.7109375" style="2" customWidth="1"/>
    <col min="5" max="6" width="7.7109375" style="2" customWidth="1"/>
    <col min="7" max="7" width="9.42578125" style="2" customWidth="1"/>
    <col min="8" max="8" width="5.85546875" style="2" customWidth="1"/>
    <col min="9" max="11" width="8.7109375" style="2" customWidth="1"/>
    <col min="12" max="12" width="7.7109375" style="2" customWidth="1"/>
    <col min="13" max="13" width="10.7109375" style="2" customWidth="1"/>
    <col min="14" max="16384" width="8.85546875" style="2"/>
  </cols>
  <sheetData>
    <row r="1" spans="1:13" x14ac:dyDescent="0.2">
      <c r="A1" s="3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3"/>
    </row>
    <row r="2" spans="1:13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1:13" ht="12.75" x14ac:dyDescent="0.2">
      <c r="A3" s="2" t="s">
        <v>1</v>
      </c>
      <c r="B3" s="10"/>
      <c r="C3" s="5"/>
      <c r="D3" s="5"/>
      <c r="E3" s="5"/>
      <c r="F3"/>
      <c r="G3" s="2" t="s">
        <v>2</v>
      </c>
      <c r="J3" s="10"/>
      <c r="K3" s="5"/>
      <c r="L3" s="5"/>
      <c r="M3" s="5"/>
    </row>
    <row r="4" spans="1:13" ht="12.75" x14ac:dyDescent="0.2">
      <c r="A4" s="2" t="s">
        <v>3</v>
      </c>
      <c r="B4" s="10"/>
      <c r="C4" s="5"/>
      <c r="D4" s="5"/>
      <c r="E4" s="5"/>
      <c r="F4"/>
      <c r="G4" s="2" t="s">
        <v>4</v>
      </c>
      <c r="J4" s="28"/>
      <c r="K4" s="5"/>
      <c r="L4" s="5"/>
      <c r="M4" s="5"/>
    </row>
    <row r="6" spans="1:13" x14ac:dyDescent="0.2">
      <c r="A6" s="12" t="s">
        <v>5</v>
      </c>
      <c r="B6" s="12"/>
      <c r="C6" s="13" t="s">
        <v>6</v>
      </c>
      <c r="D6" s="12" t="s">
        <v>40</v>
      </c>
      <c r="E6" s="12"/>
      <c r="F6" s="75" t="s">
        <v>7</v>
      </c>
      <c r="G6" s="76"/>
      <c r="H6" s="30"/>
      <c r="I6" s="13" t="s">
        <v>8</v>
      </c>
      <c r="J6" s="13" t="s">
        <v>9</v>
      </c>
      <c r="K6" s="14" t="s">
        <v>10</v>
      </c>
      <c r="L6" s="12" t="s">
        <v>11</v>
      </c>
      <c r="M6" s="12"/>
    </row>
    <row r="7" spans="1:13" ht="15.95" customHeight="1" x14ac:dyDescent="0.2">
      <c r="A7" s="71"/>
      <c r="B7" s="71"/>
      <c r="C7" s="15"/>
      <c r="D7" s="71"/>
      <c r="E7" s="71"/>
      <c r="F7" s="77"/>
      <c r="G7" s="77"/>
      <c r="H7" s="31"/>
      <c r="I7" s="13"/>
      <c r="J7" s="13" t="s">
        <v>48</v>
      </c>
      <c r="K7" s="13"/>
      <c r="L7" s="71" t="s">
        <v>47</v>
      </c>
      <c r="M7" s="71"/>
    </row>
    <row r="8" spans="1:13" x14ac:dyDescent="0.2">
      <c r="A8" s="22" t="s">
        <v>12</v>
      </c>
      <c r="B8" s="23" t="s">
        <v>13</v>
      </c>
      <c r="C8" s="23"/>
      <c r="D8" s="23"/>
      <c r="E8" s="23" t="s">
        <v>14</v>
      </c>
      <c r="F8" s="23"/>
      <c r="G8" s="22" t="s">
        <v>41</v>
      </c>
      <c r="H8" s="56" t="s">
        <v>15</v>
      </c>
      <c r="I8" s="57" t="s">
        <v>16</v>
      </c>
      <c r="J8" s="49" t="s">
        <v>17</v>
      </c>
      <c r="K8" s="49" t="s">
        <v>18</v>
      </c>
      <c r="L8" s="22" t="s">
        <v>19</v>
      </c>
      <c r="M8" s="23" t="s">
        <v>20</v>
      </c>
    </row>
    <row r="9" spans="1:13" x14ac:dyDescent="0.2">
      <c r="A9" s="24" t="s">
        <v>21</v>
      </c>
      <c r="B9" s="25" t="s">
        <v>22</v>
      </c>
      <c r="C9" s="25"/>
      <c r="D9" s="25"/>
      <c r="E9" s="24" t="s">
        <v>23</v>
      </c>
      <c r="F9" s="24" t="s">
        <v>24</v>
      </c>
      <c r="G9" s="24" t="s">
        <v>42</v>
      </c>
      <c r="H9" s="48" t="s">
        <v>25</v>
      </c>
      <c r="I9" s="47" t="s">
        <v>26</v>
      </c>
      <c r="J9" s="50" t="s">
        <v>27</v>
      </c>
      <c r="K9" s="51" t="s">
        <v>28</v>
      </c>
      <c r="L9" s="24"/>
      <c r="M9" s="25" t="s">
        <v>29</v>
      </c>
    </row>
    <row r="10" spans="1:13" x14ac:dyDescent="0.2">
      <c r="A10" s="16"/>
      <c r="B10" s="72"/>
      <c r="C10" s="73"/>
      <c r="D10" s="74"/>
      <c r="E10" s="17"/>
      <c r="F10" s="17"/>
      <c r="G10" s="18"/>
      <c r="H10" s="18"/>
      <c r="I10" s="19">
        <f t="shared" ref="I10:I20" si="0">+H10*0.58</f>
        <v>0</v>
      </c>
      <c r="J10" s="52"/>
      <c r="K10" s="52"/>
      <c r="L10" s="20"/>
      <c r="M10" s="19"/>
    </row>
    <row r="11" spans="1:13" x14ac:dyDescent="0.2">
      <c r="A11" s="16"/>
      <c r="B11" s="78"/>
      <c r="C11" s="73"/>
      <c r="D11" s="74"/>
      <c r="E11" s="17"/>
      <c r="F11" s="17"/>
      <c r="G11" s="18"/>
      <c r="H11" s="18"/>
      <c r="I11" s="19">
        <f t="shared" si="0"/>
        <v>0</v>
      </c>
      <c r="J11" s="52"/>
      <c r="K11" s="53"/>
      <c r="L11" s="20"/>
      <c r="M11" s="21"/>
    </row>
    <row r="12" spans="1:13" x14ac:dyDescent="0.2">
      <c r="A12" s="16"/>
      <c r="B12" s="72"/>
      <c r="C12" s="73"/>
      <c r="D12" s="74"/>
      <c r="E12" s="17"/>
      <c r="F12" s="17"/>
      <c r="G12" s="18"/>
      <c r="H12" s="18"/>
      <c r="I12" s="19">
        <f t="shared" si="0"/>
        <v>0</v>
      </c>
      <c r="J12" s="52"/>
      <c r="K12" s="52"/>
      <c r="L12" s="20"/>
      <c r="M12" s="19"/>
    </row>
    <row r="13" spans="1:13" x14ac:dyDescent="0.2">
      <c r="A13" s="16"/>
      <c r="B13" s="78"/>
      <c r="C13" s="73"/>
      <c r="D13" s="74"/>
      <c r="E13" s="17"/>
      <c r="F13" s="17"/>
      <c r="G13" s="18"/>
      <c r="H13" s="18"/>
      <c r="I13" s="19">
        <f t="shared" si="0"/>
        <v>0</v>
      </c>
      <c r="J13" s="52"/>
      <c r="K13" s="52"/>
      <c r="L13" s="20"/>
      <c r="M13" s="14"/>
    </row>
    <row r="14" spans="1:13" x14ac:dyDescent="0.2">
      <c r="A14" s="16"/>
      <c r="B14" s="72"/>
      <c r="C14" s="73"/>
      <c r="D14" s="74"/>
      <c r="E14" s="17"/>
      <c r="F14" s="17"/>
      <c r="G14" s="18"/>
      <c r="H14" s="18"/>
      <c r="I14" s="19">
        <f t="shared" si="0"/>
        <v>0</v>
      </c>
      <c r="J14" s="52"/>
      <c r="K14" s="52"/>
      <c r="L14" s="20"/>
      <c r="M14" s="21"/>
    </row>
    <row r="15" spans="1:13" x14ac:dyDescent="0.2">
      <c r="A15" s="16"/>
      <c r="B15" s="78"/>
      <c r="C15" s="73"/>
      <c r="D15" s="74"/>
      <c r="E15" s="17"/>
      <c r="F15" s="17"/>
      <c r="G15" s="18"/>
      <c r="H15" s="18"/>
      <c r="I15" s="19">
        <f t="shared" si="0"/>
        <v>0</v>
      </c>
      <c r="J15" s="52"/>
      <c r="K15" s="52"/>
      <c r="L15" s="20"/>
      <c r="M15" s="19"/>
    </row>
    <row r="16" spans="1:13" x14ac:dyDescent="0.2">
      <c r="A16" s="16"/>
      <c r="B16" s="72"/>
      <c r="C16" s="73"/>
      <c r="D16" s="74"/>
      <c r="E16" s="17"/>
      <c r="F16" s="17"/>
      <c r="G16" s="18"/>
      <c r="H16" s="18"/>
      <c r="I16" s="19">
        <f t="shared" si="0"/>
        <v>0</v>
      </c>
      <c r="J16" s="52"/>
      <c r="K16" s="52"/>
      <c r="L16" s="20"/>
      <c r="M16" s="19"/>
    </row>
    <row r="17" spans="1:13" x14ac:dyDescent="0.2">
      <c r="A17" s="16"/>
      <c r="B17" s="78"/>
      <c r="C17" s="73"/>
      <c r="D17" s="74"/>
      <c r="E17" s="17"/>
      <c r="F17" s="17"/>
      <c r="G17" s="18"/>
      <c r="H17" s="14"/>
      <c r="I17" s="19">
        <f t="shared" si="0"/>
        <v>0</v>
      </c>
      <c r="J17" s="52"/>
      <c r="K17" s="54"/>
      <c r="L17" s="20"/>
      <c r="M17" s="19"/>
    </row>
    <row r="18" spans="1:13" x14ac:dyDescent="0.2">
      <c r="A18" s="16"/>
      <c r="B18" s="72"/>
      <c r="C18" s="73"/>
      <c r="D18" s="74"/>
      <c r="E18" s="32"/>
      <c r="F18" s="32"/>
      <c r="G18" s="18"/>
      <c r="H18" s="18"/>
      <c r="I18" s="19">
        <f t="shared" si="0"/>
        <v>0</v>
      </c>
      <c r="J18" s="52"/>
      <c r="K18" s="52"/>
      <c r="L18" s="20"/>
      <c r="M18" s="19"/>
    </row>
    <row r="19" spans="1:13" ht="10.5" customHeight="1" x14ac:dyDescent="0.2">
      <c r="A19" s="16"/>
      <c r="B19" s="78"/>
      <c r="C19" s="73"/>
      <c r="D19" s="74"/>
      <c r="E19" s="32"/>
      <c r="F19" s="32"/>
      <c r="G19" s="18"/>
      <c r="H19" s="18"/>
      <c r="I19" s="19">
        <f t="shared" si="0"/>
        <v>0</v>
      </c>
      <c r="J19" s="52"/>
      <c r="K19" s="52"/>
      <c r="L19" s="20"/>
      <c r="M19" s="19"/>
    </row>
    <row r="20" spans="1:13" x14ac:dyDescent="0.2">
      <c r="A20" s="16"/>
      <c r="B20" s="72"/>
      <c r="C20" s="73"/>
      <c r="D20" s="74"/>
      <c r="E20" s="32"/>
      <c r="F20" s="32"/>
      <c r="G20" s="18"/>
      <c r="H20" s="18"/>
      <c r="I20" s="19">
        <f t="shared" si="0"/>
        <v>0</v>
      </c>
      <c r="J20" s="52"/>
      <c r="K20" s="52"/>
      <c r="L20" s="20"/>
      <c r="M20" s="19"/>
    </row>
    <row r="21" spans="1:13" x14ac:dyDescent="0.2">
      <c r="A21" s="16"/>
      <c r="B21" s="78"/>
      <c r="C21" s="73"/>
      <c r="D21" s="74"/>
      <c r="E21" s="17"/>
      <c r="F21" s="17"/>
      <c r="G21" s="18"/>
      <c r="H21" s="18"/>
      <c r="I21" s="19">
        <f>+H21*0.37</f>
        <v>0</v>
      </c>
      <c r="J21" s="52"/>
      <c r="K21" s="52"/>
      <c r="L21" s="20"/>
      <c r="M21" s="19"/>
    </row>
    <row r="22" spans="1:13" x14ac:dyDescent="0.2">
      <c r="A22" s="16"/>
      <c r="B22" s="72"/>
      <c r="C22" s="73"/>
      <c r="D22" s="74"/>
      <c r="E22" s="17"/>
      <c r="F22" s="17"/>
      <c r="G22" s="18"/>
      <c r="H22" s="18"/>
      <c r="I22" s="19">
        <v>0</v>
      </c>
      <c r="J22" s="52"/>
      <c r="K22" s="52"/>
      <c r="L22" s="20"/>
      <c r="M22" s="19"/>
    </row>
    <row r="23" spans="1:13" x14ac:dyDescent="0.2">
      <c r="A23" s="16"/>
      <c r="B23" s="78"/>
      <c r="C23" s="73"/>
      <c r="D23" s="74"/>
      <c r="E23" s="17"/>
      <c r="F23" s="17"/>
      <c r="G23" s="18"/>
      <c r="H23" s="18"/>
      <c r="I23" s="19">
        <v>0</v>
      </c>
      <c r="J23" s="52"/>
      <c r="K23" s="52"/>
      <c r="L23" s="20"/>
      <c r="M23" s="19"/>
    </row>
    <row r="24" spans="1:13" x14ac:dyDescent="0.2">
      <c r="A24" s="16"/>
      <c r="B24" s="72"/>
      <c r="C24" s="73"/>
      <c r="D24" s="74"/>
      <c r="E24" s="17"/>
      <c r="F24" s="17"/>
      <c r="G24" s="18"/>
      <c r="H24" s="18"/>
      <c r="I24" s="19">
        <f t="shared" ref="I24:I47" si="1">+H24*0.58</f>
        <v>0</v>
      </c>
      <c r="J24" s="52"/>
      <c r="K24" s="52"/>
      <c r="L24" s="20"/>
      <c r="M24" s="19"/>
    </row>
    <row r="25" spans="1:13" x14ac:dyDescent="0.2">
      <c r="A25" s="16"/>
      <c r="B25" s="78"/>
      <c r="C25" s="73"/>
      <c r="D25" s="74"/>
      <c r="E25" s="17"/>
      <c r="F25" s="17"/>
      <c r="G25" s="18"/>
      <c r="H25" s="18"/>
      <c r="I25" s="19">
        <f t="shared" si="1"/>
        <v>0</v>
      </c>
      <c r="J25" s="52"/>
      <c r="K25" s="52"/>
      <c r="L25" s="20"/>
      <c r="M25" s="19"/>
    </row>
    <row r="26" spans="1:13" x14ac:dyDescent="0.2">
      <c r="A26" s="16"/>
      <c r="B26" s="72"/>
      <c r="C26" s="73"/>
      <c r="D26" s="74"/>
      <c r="E26" s="17"/>
      <c r="F26" s="17"/>
      <c r="G26" s="18"/>
      <c r="H26" s="18"/>
      <c r="I26" s="19">
        <f t="shared" si="1"/>
        <v>0</v>
      </c>
      <c r="J26" s="52"/>
      <c r="K26" s="52"/>
      <c r="L26" s="20"/>
      <c r="M26" s="19"/>
    </row>
    <row r="27" spans="1:13" x14ac:dyDescent="0.2">
      <c r="A27" s="16"/>
      <c r="B27" s="78"/>
      <c r="C27" s="73"/>
      <c r="D27" s="74"/>
      <c r="E27" s="17"/>
      <c r="F27" s="17"/>
      <c r="G27" s="18"/>
      <c r="H27" s="18"/>
      <c r="I27" s="19">
        <f t="shared" si="1"/>
        <v>0</v>
      </c>
      <c r="J27" s="55"/>
      <c r="K27" s="52"/>
      <c r="L27" s="20"/>
      <c r="M27" s="19"/>
    </row>
    <row r="28" spans="1:13" x14ac:dyDescent="0.2">
      <c r="A28" s="16"/>
      <c r="B28" s="41"/>
      <c r="C28" s="42"/>
      <c r="D28" s="43"/>
      <c r="E28" s="17"/>
      <c r="F28" s="17"/>
      <c r="G28" s="18"/>
      <c r="H28" s="14"/>
      <c r="I28" s="19">
        <f t="shared" si="1"/>
        <v>0</v>
      </c>
      <c r="J28" s="52"/>
      <c r="K28" s="52"/>
      <c r="L28" s="20"/>
      <c r="M28" s="19"/>
    </row>
    <row r="29" spans="1:13" x14ac:dyDescent="0.2">
      <c r="A29" s="16"/>
      <c r="B29" s="78"/>
      <c r="C29" s="73"/>
      <c r="D29" s="74"/>
      <c r="E29" s="32"/>
      <c r="F29" s="32"/>
      <c r="G29" s="18"/>
      <c r="H29" s="18"/>
      <c r="I29" s="19">
        <f t="shared" si="1"/>
        <v>0</v>
      </c>
      <c r="J29" s="52"/>
      <c r="K29" s="52"/>
      <c r="L29" s="20"/>
      <c r="M29" s="19"/>
    </row>
    <row r="30" spans="1:13" x14ac:dyDescent="0.2">
      <c r="A30" s="16"/>
      <c r="B30" s="72"/>
      <c r="C30" s="73"/>
      <c r="D30" s="74"/>
      <c r="E30" s="17"/>
      <c r="F30" s="17"/>
      <c r="G30" s="18"/>
      <c r="H30" s="18"/>
      <c r="I30" s="19">
        <f t="shared" si="1"/>
        <v>0</v>
      </c>
      <c r="J30" s="52"/>
      <c r="K30" s="52"/>
      <c r="L30" s="20"/>
      <c r="M30" s="19"/>
    </row>
    <row r="31" spans="1:13" x14ac:dyDescent="0.2">
      <c r="A31" s="16"/>
      <c r="B31" s="78"/>
      <c r="C31" s="73"/>
      <c r="D31" s="74"/>
      <c r="E31" s="17"/>
      <c r="F31" s="17"/>
      <c r="G31" s="18"/>
      <c r="H31" s="18"/>
      <c r="I31" s="19">
        <f t="shared" si="1"/>
        <v>0</v>
      </c>
      <c r="J31" s="52"/>
      <c r="K31" s="52"/>
      <c r="L31" s="20"/>
      <c r="M31" s="19"/>
    </row>
    <row r="32" spans="1:13" x14ac:dyDescent="0.2">
      <c r="A32" s="16"/>
      <c r="B32" s="72"/>
      <c r="C32" s="73"/>
      <c r="D32" s="74"/>
      <c r="E32" s="17"/>
      <c r="F32" s="17"/>
      <c r="G32" s="18"/>
      <c r="H32" s="18"/>
      <c r="I32" s="19">
        <f t="shared" si="1"/>
        <v>0</v>
      </c>
      <c r="J32" s="55"/>
      <c r="K32" s="52"/>
      <c r="L32" s="20"/>
      <c r="M32" s="19"/>
    </row>
    <row r="33" spans="1:13" x14ac:dyDescent="0.2">
      <c r="A33" s="16"/>
      <c r="B33" s="78"/>
      <c r="C33" s="73"/>
      <c r="D33" s="74"/>
      <c r="E33" s="17"/>
      <c r="F33" s="17"/>
      <c r="G33" s="18"/>
      <c r="H33" s="18"/>
      <c r="I33" s="19">
        <f t="shared" si="1"/>
        <v>0</v>
      </c>
      <c r="J33" s="55"/>
      <c r="K33" s="52"/>
      <c r="L33" s="20"/>
      <c r="M33" s="19"/>
    </row>
    <row r="34" spans="1:13" x14ac:dyDescent="0.2">
      <c r="A34" s="16"/>
      <c r="B34" s="72"/>
      <c r="C34" s="73"/>
      <c r="D34" s="74"/>
      <c r="E34" s="17"/>
      <c r="F34" s="17"/>
      <c r="G34" s="18"/>
      <c r="H34" s="18"/>
      <c r="I34" s="19">
        <f t="shared" si="1"/>
        <v>0</v>
      </c>
      <c r="J34" s="52"/>
      <c r="K34" s="52"/>
      <c r="L34" s="20"/>
      <c r="M34" s="19"/>
    </row>
    <row r="35" spans="1:13" x14ac:dyDescent="0.2">
      <c r="A35" s="16"/>
      <c r="B35" s="78"/>
      <c r="C35" s="82"/>
      <c r="D35" s="83"/>
      <c r="E35" s="17"/>
      <c r="F35" s="17"/>
      <c r="G35" s="18"/>
      <c r="H35" s="18"/>
      <c r="I35" s="19">
        <f t="shared" si="1"/>
        <v>0</v>
      </c>
      <c r="J35" s="52"/>
      <c r="K35" s="52"/>
      <c r="L35" s="20"/>
      <c r="M35" s="19"/>
    </row>
    <row r="36" spans="1:13" x14ac:dyDescent="0.2">
      <c r="A36" s="16"/>
      <c r="B36" s="72"/>
      <c r="C36" s="73"/>
      <c r="D36" s="74"/>
      <c r="E36" s="17"/>
      <c r="F36" s="17"/>
      <c r="G36" s="18"/>
      <c r="H36" s="18"/>
      <c r="I36" s="19">
        <f t="shared" si="1"/>
        <v>0</v>
      </c>
      <c r="J36" s="52"/>
      <c r="K36" s="52"/>
      <c r="L36" s="20"/>
      <c r="M36" s="19"/>
    </row>
    <row r="37" spans="1:13" x14ac:dyDescent="0.2">
      <c r="A37" s="16"/>
      <c r="B37" s="59"/>
      <c r="C37" s="38"/>
      <c r="D37" s="39"/>
      <c r="E37" s="32"/>
      <c r="F37" s="33"/>
      <c r="G37" s="18"/>
      <c r="H37" s="18"/>
      <c r="I37" s="19">
        <f t="shared" si="1"/>
        <v>0</v>
      </c>
      <c r="J37" s="52"/>
      <c r="K37" s="52"/>
      <c r="L37" s="20"/>
      <c r="M37" s="19"/>
    </row>
    <row r="38" spans="1:13" x14ac:dyDescent="0.2">
      <c r="A38" s="16"/>
      <c r="B38" s="37"/>
      <c r="C38" s="38"/>
      <c r="D38" s="39"/>
      <c r="E38" s="32"/>
      <c r="F38" s="32"/>
      <c r="G38" s="18"/>
      <c r="H38" s="18"/>
      <c r="I38" s="19">
        <f t="shared" si="1"/>
        <v>0</v>
      </c>
      <c r="J38" s="52"/>
      <c r="K38" s="52"/>
      <c r="L38" s="20"/>
      <c r="M38" s="19"/>
    </row>
    <row r="39" spans="1:13" x14ac:dyDescent="0.2">
      <c r="A39" s="16"/>
      <c r="B39" s="59"/>
      <c r="C39" s="38"/>
      <c r="D39" s="39"/>
      <c r="E39" s="32"/>
      <c r="F39" s="32"/>
      <c r="G39" s="18"/>
      <c r="H39" s="18"/>
      <c r="I39" s="19">
        <f t="shared" si="1"/>
        <v>0</v>
      </c>
      <c r="J39" s="52"/>
      <c r="K39" s="52"/>
      <c r="L39" s="20"/>
      <c r="M39" s="19"/>
    </row>
    <row r="40" spans="1:13" x14ac:dyDescent="0.2">
      <c r="A40" s="16"/>
      <c r="B40" s="37"/>
      <c r="C40" s="38"/>
      <c r="D40" s="39"/>
      <c r="E40" s="32"/>
      <c r="F40" s="32"/>
      <c r="G40" s="18"/>
      <c r="H40" s="18"/>
      <c r="I40" s="19">
        <f t="shared" si="1"/>
        <v>0</v>
      </c>
      <c r="J40" s="52"/>
      <c r="K40" s="52"/>
      <c r="L40" s="20"/>
      <c r="M40" s="19"/>
    </row>
    <row r="41" spans="1:13" x14ac:dyDescent="0.2">
      <c r="A41" s="40"/>
      <c r="B41" s="60"/>
      <c r="C41" s="61"/>
      <c r="D41" s="36"/>
      <c r="E41" s="17"/>
      <c r="F41" s="17"/>
      <c r="G41" s="18"/>
      <c r="H41" s="18"/>
      <c r="I41" s="19">
        <f t="shared" si="1"/>
        <v>0</v>
      </c>
      <c r="J41" s="52"/>
      <c r="K41" s="52"/>
      <c r="L41" s="20"/>
      <c r="M41" s="19"/>
    </row>
    <row r="42" spans="1:13" x14ac:dyDescent="0.2">
      <c r="A42" s="40"/>
      <c r="B42" s="34"/>
      <c r="C42" s="35"/>
      <c r="D42" s="36"/>
      <c r="E42" s="17"/>
      <c r="F42" s="17"/>
      <c r="G42" s="18"/>
      <c r="H42" s="18"/>
      <c r="I42" s="19">
        <f t="shared" si="1"/>
        <v>0</v>
      </c>
      <c r="J42" s="52"/>
      <c r="K42" s="52"/>
      <c r="L42" s="20"/>
      <c r="M42" s="19"/>
    </row>
    <row r="43" spans="1:13" x14ac:dyDescent="0.2">
      <c r="A43" s="40"/>
      <c r="B43" s="34"/>
      <c r="C43" s="35"/>
      <c r="D43" s="36"/>
      <c r="E43" s="17"/>
      <c r="F43" s="17"/>
      <c r="G43" s="18"/>
      <c r="H43" s="18"/>
      <c r="I43" s="19">
        <f t="shared" si="1"/>
        <v>0</v>
      </c>
      <c r="J43" s="52"/>
      <c r="K43" s="52"/>
      <c r="L43" s="20"/>
      <c r="M43" s="19"/>
    </row>
    <row r="44" spans="1:13" x14ac:dyDescent="0.2">
      <c r="A44" s="40"/>
      <c r="B44" s="34"/>
      <c r="C44" s="35"/>
      <c r="D44" s="36"/>
      <c r="E44" s="17"/>
      <c r="F44" s="17"/>
      <c r="G44" s="18"/>
      <c r="H44" s="18"/>
      <c r="I44" s="19">
        <f t="shared" si="1"/>
        <v>0</v>
      </c>
      <c r="J44" s="52"/>
      <c r="K44" s="52"/>
      <c r="L44" s="20"/>
      <c r="M44" s="19"/>
    </row>
    <row r="45" spans="1:13" x14ac:dyDescent="0.2">
      <c r="A45" s="40"/>
      <c r="B45" s="34"/>
      <c r="C45" s="35"/>
      <c r="D45" s="36"/>
      <c r="E45" s="17"/>
      <c r="F45" s="17"/>
      <c r="G45" s="18"/>
      <c r="H45" s="18"/>
      <c r="I45" s="19">
        <f t="shared" si="1"/>
        <v>0</v>
      </c>
      <c r="J45" s="52"/>
      <c r="K45" s="52"/>
      <c r="L45" s="20"/>
      <c r="M45" s="19"/>
    </row>
    <row r="46" spans="1:13" x14ac:dyDescent="0.2">
      <c r="A46" s="40"/>
      <c r="B46" s="34"/>
      <c r="C46" s="35"/>
      <c r="D46" s="36"/>
      <c r="E46" s="17"/>
      <c r="F46" s="17"/>
      <c r="G46" s="18"/>
      <c r="H46" s="18"/>
      <c r="I46" s="19">
        <f t="shared" si="1"/>
        <v>0</v>
      </c>
      <c r="J46" s="52"/>
      <c r="K46" s="52"/>
      <c r="L46" s="20"/>
      <c r="M46" s="19"/>
    </row>
    <row r="47" spans="1:13" x14ac:dyDescent="0.2">
      <c r="A47" s="15"/>
      <c r="B47" s="79"/>
      <c r="C47" s="80"/>
      <c r="D47" s="81"/>
      <c r="E47" s="17"/>
      <c r="F47" s="17"/>
      <c r="G47" s="18"/>
      <c r="H47" s="18"/>
      <c r="I47" s="19">
        <f t="shared" si="1"/>
        <v>0</v>
      </c>
      <c r="J47" s="52"/>
      <c r="K47" s="52"/>
      <c r="L47" s="20"/>
      <c r="M47" s="19"/>
    </row>
    <row r="48" spans="1:13" x14ac:dyDescent="0.2">
      <c r="A48" s="6"/>
      <c r="D48" s="3" t="s">
        <v>30</v>
      </c>
      <c r="E48" s="3"/>
      <c r="F48" s="14"/>
      <c r="G48" s="27">
        <v>0</v>
      </c>
      <c r="H48" s="27">
        <f>SUM(H10:H47)</f>
        <v>0</v>
      </c>
      <c r="I48" s="19">
        <f t="shared" ref="I48:M48" si="2">SUM(I10:I47)</f>
        <v>0</v>
      </c>
      <c r="J48" s="52">
        <f t="shared" si="2"/>
        <v>0</v>
      </c>
      <c r="K48" s="52">
        <f t="shared" si="2"/>
        <v>0</v>
      </c>
      <c r="L48" s="19">
        <f t="shared" si="2"/>
        <v>0</v>
      </c>
      <c r="M48" s="19">
        <f t="shared" si="2"/>
        <v>0</v>
      </c>
    </row>
    <row r="49" spans="1:13" x14ac:dyDescent="0.2">
      <c r="A49" s="6" t="s">
        <v>31</v>
      </c>
      <c r="C49" s="58"/>
      <c r="D49" s="78"/>
      <c r="E49" s="73"/>
      <c r="F49" s="74"/>
      <c r="G49" s="8"/>
      <c r="H49" s="29"/>
      <c r="I49" s="11"/>
      <c r="J49" s="26" t="s">
        <v>32</v>
      </c>
      <c r="K49" s="26"/>
      <c r="L49" s="26"/>
      <c r="M49" s="19">
        <f>SUM(I48:M48)</f>
        <v>0</v>
      </c>
    </row>
    <row r="50" spans="1:13" x14ac:dyDescent="0.2">
      <c r="A50" s="58"/>
      <c r="B50" s="5"/>
      <c r="C50" s="5"/>
      <c r="D50" s="5"/>
      <c r="E50" s="5"/>
      <c r="F50" s="5"/>
      <c r="G50" s="8"/>
      <c r="H50" s="29"/>
      <c r="I50" s="9"/>
      <c r="J50" s="26" t="s">
        <v>33</v>
      </c>
      <c r="K50" s="26"/>
      <c r="L50" s="26"/>
      <c r="M50" s="19"/>
    </row>
    <row r="51" spans="1:13" x14ac:dyDescent="0.2">
      <c r="A51" s="58"/>
      <c r="B51" s="5"/>
      <c r="C51" s="5"/>
      <c r="D51" s="5"/>
      <c r="E51" s="5"/>
      <c r="F51" s="5"/>
      <c r="G51" s="8"/>
      <c r="H51" s="29"/>
      <c r="I51" s="9"/>
      <c r="J51" s="26" t="s">
        <v>34</v>
      </c>
      <c r="K51" s="26"/>
      <c r="L51" s="26"/>
      <c r="M51" s="19"/>
    </row>
    <row r="52" spans="1:13" x14ac:dyDescent="0.2">
      <c r="A52" s="5"/>
      <c r="B52" s="5"/>
      <c r="C52" s="5"/>
      <c r="D52" s="5"/>
      <c r="E52" s="5"/>
      <c r="F52" s="5"/>
      <c r="G52" s="8"/>
      <c r="H52" s="29"/>
      <c r="I52" s="9"/>
      <c r="J52" s="26" t="s">
        <v>35</v>
      </c>
      <c r="K52" s="26"/>
      <c r="L52" s="26"/>
      <c r="M52" s="19">
        <f>M49-M50</f>
        <v>0</v>
      </c>
    </row>
    <row r="53" spans="1:13" x14ac:dyDescent="0.2">
      <c r="A53" s="6"/>
      <c r="B53" s="6"/>
      <c r="C53" s="6"/>
      <c r="D53" s="6"/>
      <c r="E53" s="6"/>
      <c r="F53" s="6"/>
      <c r="G53" s="29"/>
      <c r="H53" s="29"/>
      <c r="I53" s="9"/>
      <c r="J53" s="45"/>
      <c r="K53" s="45"/>
      <c r="L53" s="45"/>
      <c r="M53" s="46"/>
    </row>
    <row r="54" spans="1:13" x14ac:dyDescent="0.2">
      <c r="A54" s="6"/>
      <c r="E54" s="4" t="s">
        <v>46</v>
      </c>
      <c r="F54" s="4"/>
      <c r="G54" s="4"/>
      <c r="J54" s="4"/>
      <c r="K54" s="4"/>
    </row>
    <row r="55" spans="1:13" x14ac:dyDescent="0.2">
      <c r="B55" s="6" t="s">
        <v>50</v>
      </c>
      <c r="D55" s="2" t="s">
        <v>43</v>
      </c>
      <c r="E55" s="44">
        <v>14</v>
      </c>
      <c r="F55" s="44"/>
      <c r="G55" s="44"/>
      <c r="I55" s="2" t="s">
        <v>19</v>
      </c>
      <c r="J55" s="44">
        <v>200</v>
      </c>
      <c r="K55" s="44"/>
    </row>
    <row r="56" spans="1:13" x14ac:dyDescent="0.2">
      <c r="B56" s="6" t="s">
        <v>55</v>
      </c>
      <c r="D56" s="2" t="s">
        <v>44</v>
      </c>
      <c r="E56" s="44">
        <v>16</v>
      </c>
      <c r="F56" s="44"/>
      <c r="G56" s="44"/>
      <c r="J56" s="44"/>
      <c r="K56" s="44"/>
    </row>
    <row r="57" spans="1:13" x14ac:dyDescent="0.2">
      <c r="B57" s="6" t="s">
        <v>51</v>
      </c>
      <c r="D57" s="2" t="s">
        <v>45</v>
      </c>
      <c r="E57" s="44">
        <v>26</v>
      </c>
      <c r="F57" s="44"/>
      <c r="G57" s="44"/>
    </row>
    <row r="58" spans="1:13" x14ac:dyDescent="0.2">
      <c r="B58" s="6" t="s">
        <v>53</v>
      </c>
      <c r="D58" s="2" t="s">
        <v>52</v>
      </c>
      <c r="E58" s="44">
        <v>5</v>
      </c>
      <c r="F58" s="44"/>
      <c r="G58" s="44"/>
    </row>
    <row r="59" spans="1:13" x14ac:dyDescent="0.2">
      <c r="A59" s="6" t="s">
        <v>36</v>
      </c>
    </row>
    <row r="60" spans="1:13" x14ac:dyDescent="0.2">
      <c r="A60" s="6" t="s">
        <v>37</v>
      </c>
    </row>
    <row r="61" spans="1:13" x14ac:dyDescent="0.2">
      <c r="A61" s="6"/>
    </row>
    <row r="62" spans="1:13" ht="12.75" x14ac:dyDescent="0.2">
      <c r="A62" s="5"/>
      <c r="B62" s="5"/>
      <c r="C62" s="5"/>
      <c r="D62"/>
      <c r="E62" s="5"/>
      <c r="G62" s="5"/>
      <c r="H62" s="5"/>
      <c r="I62" s="5"/>
      <c r="J62" s="5"/>
      <c r="K62" s="5"/>
      <c r="M62" s="5"/>
    </row>
    <row r="63" spans="1:13" ht="12.75" x14ac:dyDescent="0.2">
      <c r="A63" s="6"/>
      <c r="B63" s="4" t="s">
        <v>38</v>
      </c>
      <c r="D63"/>
      <c r="E63" s="4" t="s">
        <v>6</v>
      </c>
      <c r="G63" s="3" t="s">
        <v>39</v>
      </c>
      <c r="H63" s="3"/>
      <c r="I63" s="3"/>
      <c r="J63" s="7"/>
      <c r="K63" s="3"/>
      <c r="M63" s="4" t="s">
        <v>6</v>
      </c>
    </row>
    <row r="64" spans="1:13" ht="12.75" x14ac:dyDescent="0.2">
      <c r="A64" s="6"/>
      <c r="E64"/>
    </row>
    <row r="65" spans="1:13" x14ac:dyDescent="0.2">
      <c r="A65" s="6"/>
      <c r="G65" s="5"/>
      <c r="H65" s="5"/>
      <c r="I65" s="5"/>
      <c r="J65" s="5"/>
      <c r="K65" s="5"/>
      <c r="M65" s="5"/>
    </row>
    <row r="66" spans="1:13" ht="12.75" x14ac:dyDescent="0.2">
      <c r="A66" s="6"/>
      <c r="G66" s="3" t="s">
        <v>39</v>
      </c>
      <c r="H66" s="3"/>
      <c r="I66" s="3"/>
      <c r="J66" s="7"/>
      <c r="K66" s="3"/>
      <c r="M66" s="4" t="s">
        <v>6</v>
      </c>
    </row>
    <row r="67" spans="1:13" x14ac:dyDescent="0.2">
      <c r="A67" s="6"/>
    </row>
    <row r="68" spans="1:13" x14ac:dyDescent="0.2">
      <c r="A68" s="6"/>
    </row>
    <row r="69" spans="1:13" x14ac:dyDescent="0.2">
      <c r="A69" s="6"/>
    </row>
    <row r="70" spans="1:13" x14ac:dyDescent="0.2">
      <c r="A70" s="6"/>
    </row>
    <row r="71" spans="1:13" x14ac:dyDescent="0.2">
      <c r="A71" s="6"/>
    </row>
    <row r="72" spans="1:13" x14ac:dyDescent="0.2">
      <c r="A72" s="6"/>
    </row>
    <row r="73" spans="1:13" x14ac:dyDescent="0.2">
      <c r="A73" s="6"/>
    </row>
    <row r="74" spans="1:13" x14ac:dyDescent="0.2">
      <c r="A74" s="6"/>
    </row>
    <row r="75" spans="1:13" x14ac:dyDescent="0.2">
      <c r="A75" s="6"/>
    </row>
    <row r="76" spans="1:13" x14ac:dyDescent="0.2">
      <c r="A76" s="6"/>
    </row>
    <row r="77" spans="1:13" x14ac:dyDescent="0.2">
      <c r="A77" s="6"/>
    </row>
    <row r="78" spans="1:13" x14ac:dyDescent="0.2">
      <c r="A78" s="6"/>
    </row>
    <row r="79" spans="1:13" x14ac:dyDescent="0.2">
      <c r="A79" s="6"/>
    </row>
    <row r="80" spans="1:13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  <row r="428" spans="1:1" x14ac:dyDescent="0.2">
      <c r="A428" s="6"/>
    </row>
    <row r="429" spans="1:1" x14ac:dyDescent="0.2">
      <c r="A429" s="6"/>
    </row>
    <row r="430" spans="1:1" x14ac:dyDescent="0.2">
      <c r="A430" s="6"/>
    </row>
    <row r="431" spans="1:1" x14ac:dyDescent="0.2">
      <c r="A431" s="6"/>
    </row>
    <row r="432" spans="1:1" x14ac:dyDescent="0.2">
      <c r="A432" s="6"/>
    </row>
    <row r="433" spans="1:1" x14ac:dyDescent="0.2">
      <c r="A433" s="6"/>
    </row>
    <row r="434" spans="1:1" x14ac:dyDescent="0.2">
      <c r="A434" s="6"/>
    </row>
    <row r="435" spans="1:1" x14ac:dyDescent="0.2">
      <c r="A435" s="6"/>
    </row>
    <row r="436" spans="1:1" x14ac:dyDescent="0.2">
      <c r="A436" s="6"/>
    </row>
    <row r="437" spans="1:1" x14ac:dyDescent="0.2">
      <c r="A437" s="6"/>
    </row>
    <row r="438" spans="1:1" x14ac:dyDescent="0.2">
      <c r="A438" s="6"/>
    </row>
    <row r="439" spans="1:1" x14ac:dyDescent="0.2">
      <c r="A439" s="6"/>
    </row>
    <row r="440" spans="1:1" x14ac:dyDescent="0.2">
      <c r="A440" s="6"/>
    </row>
    <row r="441" spans="1:1" x14ac:dyDescent="0.2">
      <c r="A441" s="6"/>
    </row>
    <row r="442" spans="1:1" x14ac:dyDescent="0.2">
      <c r="A442" s="6"/>
    </row>
    <row r="443" spans="1:1" x14ac:dyDescent="0.2">
      <c r="A443" s="6"/>
    </row>
    <row r="444" spans="1:1" x14ac:dyDescent="0.2">
      <c r="A444" s="6"/>
    </row>
    <row r="445" spans="1:1" x14ac:dyDescent="0.2">
      <c r="A445" s="6"/>
    </row>
    <row r="446" spans="1:1" x14ac:dyDescent="0.2">
      <c r="A446" s="6"/>
    </row>
    <row r="447" spans="1:1" x14ac:dyDescent="0.2">
      <c r="A447" s="6"/>
    </row>
    <row r="448" spans="1:1" x14ac:dyDescent="0.2">
      <c r="A448" s="6"/>
    </row>
    <row r="449" spans="1:1" x14ac:dyDescent="0.2">
      <c r="A449" s="6"/>
    </row>
    <row r="450" spans="1:1" x14ac:dyDescent="0.2">
      <c r="A450" s="6"/>
    </row>
    <row r="451" spans="1:1" x14ac:dyDescent="0.2">
      <c r="A451" s="6"/>
    </row>
    <row r="452" spans="1:1" x14ac:dyDescent="0.2">
      <c r="A452" s="6"/>
    </row>
    <row r="453" spans="1:1" x14ac:dyDescent="0.2">
      <c r="A453" s="6"/>
    </row>
    <row r="454" spans="1:1" x14ac:dyDescent="0.2">
      <c r="A454" s="6"/>
    </row>
    <row r="455" spans="1:1" x14ac:dyDescent="0.2">
      <c r="A455" s="6"/>
    </row>
    <row r="456" spans="1:1" x14ac:dyDescent="0.2">
      <c r="A456" s="6"/>
    </row>
    <row r="457" spans="1:1" x14ac:dyDescent="0.2">
      <c r="A457" s="6"/>
    </row>
    <row r="458" spans="1:1" x14ac:dyDescent="0.2">
      <c r="A458" s="6"/>
    </row>
    <row r="459" spans="1:1" x14ac:dyDescent="0.2">
      <c r="A459" s="6"/>
    </row>
    <row r="460" spans="1:1" x14ac:dyDescent="0.2">
      <c r="A460" s="6"/>
    </row>
    <row r="461" spans="1:1" x14ac:dyDescent="0.2">
      <c r="A461" s="6"/>
    </row>
    <row r="462" spans="1:1" x14ac:dyDescent="0.2">
      <c r="A462" s="6"/>
    </row>
    <row r="463" spans="1:1" x14ac:dyDescent="0.2">
      <c r="A463" s="6"/>
    </row>
    <row r="464" spans="1:1" x14ac:dyDescent="0.2">
      <c r="A464" s="6"/>
    </row>
    <row r="465" spans="1:1" x14ac:dyDescent="0.2">
      <c r="A465" s="6"/>
    </row>
    <row r="466" spans="1:1" x14ac:dyDescent="0.2">
      <c r="A466" s="6"/>
    </row>
    <row r="467" spans="1:1" x14ac:dyDescent="0.2">
      <c r="A467" s="6"/>
    </row>
    <row r="468" spans="1:1" x14ac:dyDescent="0.2">
      <c r="A468" s="6"/>
    </row>
    <row r="469" spans="1:1" x14ac:dyDescent="0.2">
      <c r="A469" s="6"/>
    </row>
    <row r="470" spans="1:1" x14ac:dyDescent="0.2">
      <c r="A470" s="6"/>
    </row>
    <row r="471" spans="1:1" x14ac:dyDescent="0.2">
      <c r="A471" s="6"/>
    </row>
    <row r="472" spans="1:1" x14ac:dyDescent="0.2">
      <c r="A472" s="6"/>
    </row>
    <row r="473" spans="1:1" x14ac:dyDescent="0.2">
      <c r="A473" s="6"/>
    </row>
    <row r="474" spans="1:1" x14ac:dyDescent="0.2">
      <c r="A474" s="6"/>
    </row>
    <row r="475" spans="1:1" x14ac:dyDescent="0.2">
      <c r="A475" s="6"/>
    </row>
    <row r="476" spans="1:1" x14ac:dyDescent="0.2">
      <c r="A476" s="6"/>
    </row>
    <row r="477" spans="1:1" x14ac:dyDescent="0.2">
      <c r="A477" s="6"/>
    </row>
    <row r="478" spans="1:1" x14ac:dyDescent="0.2">
      <c r="A478" s="6"/>
    </row>
    <row r="479" spans="1:1" x14ac:dyDescent="0.2">
      <c r="A479" s="6"/>
    </row>
    <row r="480" spans="1:1" x14ac:dyDescent="0.2">
      <c r="A480" s="6"/>
    </row>
    <row r="481" spans="1:1" x14ac:dyDescent="0.2">
      <c r="A481" s="6"/>
    </row>
    <row r="482" spans="1:1" x14ac:dyDescent="0.2">
      <c r="A482" s="6"/>
    </row>
    <row r="483" spans="1:1" x14ac:dyDescent="0.2">
      <c r="A483" s="6"/>
    </row>
    <row r="484" spans="1:1" x14ac:dyDescent="0.2">
      <c r="A484" s="6"/>
    </row>
    <row r="485" spans="1:1" x14ac:dyDescent="0.2">
      <c r="A485" s="6"/>
    </row>
    <row r="486" spans="1:1" x14ac:dyDescent="0.2">
      <c r="A486" s="6"/>
    </row>
    <row r="487" spans="1:1" x14ac:dyDescent="0.2">
      <c r="A487" s="6"/>
    </row>
    <row r="488" spans="1:1" x14ac:dyDescent="0.2">
      <c r="A488" s="6"/>
    </row>
    <row r="489" spans="1:1" x14ac:dyDescent="0.2">
      <c r="A489" s="6"/>
    </row>
    <row r="490" spans="1:1" x14ac:dyDescent="0.2">
      <c r="A490" s="6"/>
    </row>
    <row r="491" spans="1:1" x14ac:dyDescent="0.2">
      <c r="A491" s="6"/>
    </row>
    <row r="492" spans="1:1" x14ac:dyDescent="0.2">
      <c r="A492" s="6"/>
    </row>
    <row r="493" spans="1:1" x14ac:dyDescent="0.2">
      <c r="A493" s="6"/>
    </row>
    <row r="494" spans="1:1" x14ac:dyDescent="0.2">
      <c r="A494" s="6"/>
    </row>
    <row r="495" spans="1:1" x14ac:dyDescent="0.2">
      <c r="A495" s="6"/>
    </row>
    <row r="496" spans="1:1" x14ac:dyDescent="0.2">
      <c r="A496" s="6"/>
    </row>
    <row r="497" spans="1:1" x14ac:dyDescent="0.2">
      <c r="A497" s="6"/>
    </row>
    <row r="498" spans="1:1" x14ac:dyDescent="0.2">
      <c r="A498" s="6"/>
    </row>
    <row r="499" spans="1:1" x14ac:dyDescent="0.2">
      <c r="A499" s="6"/>
    </row>
    <row r="500" spans="1:1" x14ac:dyDescent="0.2">
      <c r="A500" s="6"/>
    </row>
    <row r="501" spans="1:1" x14ac:dyDescent="0.2">
      <c r="A501" s="6"/>
    </row>
    <row r="502" spans="1:1" x14ac:dyDescent="0.2">
      <c r="A502" s="6"/>
    </row>
    <row r="503" spans="1:1" x14ac:dyDescent="0.2">
      <c r="A503" s="6"/>
    </row>
    <row r="504" spans="1:1" x14ac:dyDescent="0.2">
      <c r="A504" s="6"/>
    </row>
    <row r="505" spans="1:1" x14ac:dyDescent="0.2">
      <c r="A505" s="6"/>
    </row>
    <row r="506" spans="1:1" x14ac:dyDescent="0.2">
      <c r="A506" s="6"/>
    </row>
    <row r="507" spans="1:1" x14ac:dyDescent="0.2">
      <c r="A507" s="6"/>
    </row>
    <row r="508" spans="1:1" x14ac:dyDescent="0.2">
      <c r="A508" s="6"/>
    </row>
    <row r="509" spans="1:1" x14ac:dyDescent="0.2">
      <c r="A509" s="6"/>
    </row>
    <row r="510" spans="1:1" x14ac:dyDescent="0.2">
      <c r="A510" s="6"/>
    </row>
    <row r="511" spans="1:1" x14ac:dyDescent="0.2">
      <c r="A511" s="6"/>
    </row>
    <row r="512" spans="1:1" x14ac:dyDescent="0.2">
      <c r="A512" s="6"/>
    </row>
    <row r="513" spans="1:1" x14ac:dyDescent="0.2">
      <c r="A513" s="6"/>
    </row>
    <row r="514" spans="1:1" x14ac:dyDescent="0.2">
      <c r="A514" s="6"/>
    </row>
    <row r="515" spans="1:1" x14ac:dyDescent="0.2">
      <c r="A515" s="6"/>
    </row>
    <row r="516" spans="1:1" x14ac:dyDescent="0.2">
      <c r="A516" s="6"/>
    </row>
    <row r="517" spans="1:1" x14ac:dyDescent="0.2">
      <c r="A517" s="6"/>
    </row>
    <row r="518" spans="1:1" x14ac:dyDescent="0.2">
      <c r="A518" s="6"/>
    </row>
    <row r="519" spans="1:1" x14ac:dyDescent="0.2">
      <c r="A519" s="6"/>
    </row>
    <row r="520" spans="1:1" x14ac:dyDescent="0.2">
      <c r="A520" s="6"/>
    </row>
    <row r="521" spans="1:1" x14ac:dyDescent="0.2">
      <c r="A521" s="6"/>
    </row>
    <row r="522" spans="1:1" x14ac:dyDescent="0.2">
      <c r="A522" s="6"/>
    </row>
    <row r="523" spans="1:1" x14ac:dyDescent="0.2">
      <c r="A523" s="6"/>
    </row>
    <row r="524" spans="1:1" x14ac:dyDescent="0.2">
      <c r="A524" s="6"/>
    </row>
    <row r="525" spans="1:1" x14ac:dyDescent="0.2">
      <c r="A525" s="6"/>
    </row>
    <row r="526" spans="1:1" x14ac:dyDescent="0.2">
      <c r="A526" s="6"/>
    </row>
    <row r="527" spans="1:1" x14ac:dyDescent="0.2">
      <c r="A527" s="6"/>
    </row>
    <row r="528" spans="1:1" x14ac:dyDescent="0.2">
      <c r="A528" s="6"/>
    </row>
    <row r="529" spans="1:1" x14ac:dyDescent="0.2">
      <c r="A529" s="6"/>
    </row>
    <row r="530" spans="1:1" x14ac:dyDescent="0.2">
      <c r="A530" s="6"/>
    </row>
    <row r="531" spans="1:1" x14ac:dyDescent="0.2">
      <c r="A531" s="6"/>
    </row>
    <row r="532" spans="1:1" x14ac:dyDescent="0.2">
      <c r="A532" s="6"/>
    </row>
    <row r="533" spans="1:1" x14ac:dyDescent="0.2">
      <c r="A533" s="6"/>
    </row>
    <row r="534" spans="1:1" x14ac:dyDescent="0.2">
      <c r="A534" s="6"/>
    </row>
    <row r="535" spans="1:1" x14ac:dyDescent="0.2">
      <c r="A535" s="6"/>
    </row>
    <row r="536" spans="1:1" x14ac:dyDescent="0.2">
      <c r="A536" s="6"/>
    </row>
    <row r="537" spans="1:1" x14ac:dyDescent="0.2">
      <c r="A537" s="6"/>
    </row>
    <row r="538" spans="1:1" x14ac:dyDescent="0.2">
      <c r="A538" s="6"/>
    </row>
    <row r="539" spans="1:1" x14ac:dyDescent="0.2">
      <c r="A539" s="6"/>
    </row>
    <row r="540" spans="1:1" x14ac:dyDescent="0.2">
      <c r="A540" s="6"/>
    </row>
    <row r="541" spans="1:1" x14ac:dyDescent="0.2">
      <c r="A541" s="6"/>
    </row>
    <row r="542" spans="1:1" x14ac:dyDescent="0.2">
      <c r="A542" s="6"/>
    </row>
    <row r="543" spans="1:1" x14ac:dyDescent="0.2">
      <c r="A543" s="6"/>
    </row>
    <row r="544" spans="1:1" x14ac:dyDescent="0.2">
      <c r="A544" s="6"/>
    </row>
    <row r="545" spans="1:1" x14ac:dyDescent="0.2">
      <c r="A545" s="6"/>
    </row>
    <row r="546" spans="1:1" x14ac:dyDescent="0.2">
      <c r="A546" s="6"/>
    </row>
    <row r="547" spans="1:1" x14ac:dyDescent="0.2">
      <c r="A547" s="6"/>
    </row>
    <row r="548" spans="1:1" x14ac:dyDescent="0.2">
      <c r="A548" s="6"/>
    </row>
    <row r="549" spans="1:1" x14ac:dyDescent="0.2">
      <c r="A549" s="6"/>
    </row>
    <row r="550" spans="1:1" x14ac:dyDescent="0.2">
      <c r="A550" s="6"/>
    </row>
    <row r="551" spans="1:1" x14ac:dyDescent="0.2">
      <c r="A551" s="6"/>
    </row>
    <row r="552" spans="1:1" x14ac:dyDescent="0.2">
      <c r="A552" s="6"/>
    </row>
    <row r="553" spans="1:1" x14ac:dyDescent="0.2">
      <c r="A553" s="6"/>
    </row>
    <row r="554" spans="1:1" x14ac:dyDescent="0.2">
      <c r="A554" s="6"/>
    </row>
    <row r="555" spans="1:1" x14ac:dyDescent="0.2">
      <c r="A555" s="6"/>
    </row>
    <row r="556" spans="1:1" x14ac:dyDescent="0.2">
      <c r="A556" s="6"/>
    </row>
    <row r="557" spans="1:1" x14ac:dyDescent="0.2">
      <c r="A557" s="6"/>
    </row>
    <row r="558" spans="1:1" x14ac:dyDescent="0.2">
      <c r="A558" s="6"/>
    </row>
    <row r="559" spans="1:1" x14ac:dyDescent="0.2">
      <c r="A559" s="6"/>
    </row>
    <row r="560" spans="1:1" x14ac:dyDescent="0.2">
      <c r="A560" s="6"/>
    </row>
    <row r="561" spans="1:1" x14ac:dyDescent="0.2">
      <c r="A561" s="6"/>
    </row>
    <row r="562" spans="1:1" x14ac:dyDescent="0.2">
      <c r="A562" s="6"/>
    </row>
    <row r="563" spans="1:1" x14ac:dyDescent="0.2">
      <c r="A563" s="6"/>
    </row>
    <row r="564" spans="1:1" x14ac:dyDescent="0.2">
      <c r="A564" s="6"/>
    </row>
    <row r="565" spans="1:1" x14ac:dyDescent="0.2">
      <c r="A565" s="6"/>
    </row>
    <row r="566" spans="1:1" x14ac:dyDescent="0.2">
      <c r="A566" s="6"/>
    </row>
    <row r="567" spans="1:1" x14ac:dyDescent="0.2">
      <c r="A567" s="6"/>
    </row>
    <row r="568" spans="1:1" x14ac:dyDescent="0.2">
      <c r="A568" s="6"/>
    </row>
    <row r="569" spans="1:1" x14ac:dyDescent="0.2">
      <c r="A569" s="6"/>
    </row>
    <row r="570" spans="1:1" x14ac:dyDescent="0.2">
      <c r="A570" s="6"/>
    </row>
    <row r="571" spans="1:1" x14ac:dyDescent="0.2">
      <c r="A571" s="6"/>
    </row>
    <row r="572" spans="1:1" x14ac:dyDescent="0.2">
      <c r="A572" s="6"/>
    </row>
    <row r="573" spans="1:1" x14ac:dyDescent="0.2">
      <c r="A573" s="6"/>
    </row>
    <row r="574" spans="1:1" x14ac:dyDescent="0.2">
      <c r="A574" s="6"/>
    </row>
    <row r="575" spans="1:1" x14ac:dyDescent="0.2">
      <c r="A575" s="6"/>
    </row>
    <row r="576" spans="1:1" x14ac:dyDescent="0.2">
      <c r="A576" s="6"/>
    </row>
    <row r="577" spans="1:1" x14ac:dyDescent="0.2">
      <c r="A577" s="6"/>
    </row>
    <row r="578" spans="1:1" x14ac:dyDescent="0.2">
      <c r="A578" s="6"/>
    </row>
    <row r="579" spans="1:1" x14ac:dyDescent="0.2">
      <c r="A579" s="6"/>
    </row>
    <row r="580" spans="1:1" x14ac:dyDescent="0.2">
      <c r="A580" s="6"/>
    </row>
    <row r="581" spans="1:1" x14ac:dyDescent="0.2">
      <c r="A581" s="6"/>
    </row>
    <row r="582" spans="1:1" x14ac:dyDescent="0.2">
      <c r="A582" s="6"/>
    </row>
    <row r="583" spans="1:1" x14ac:dyDescent="0.2">
      <c r="A583" s="6"/>
    </row>
    <row r="584" spans="1:1" x14ac:dyDescent="0.2">
      <c r="A584" s="6"/>
    </row>
    <row r="585" spans="1:1" x14ac:dyDescent="0.2">
      <c r="A585" s="6"/>
    </row>
    <row r="586" spans="1:1" x14ac:dyDescent="0.2">
      <c r="A586" s="6"/>
    </row>
    <row r="587" spans="1:1" x14ac:dyDescent="0.2">
      <c r="A587" s="6"/>
    </row>
    <row r="588" spans="1:1" x14ac:dyDescent="0.2">
      <c r="A588" s="6"/>
    </row>
    <row r="589" spans="1:1" x14ac:dyDescent="0.2">
      <c r="A589" s="6"/>
    </row>
    <row r="590" spans="1:1" x14ac:dyDescent="0.2">
      <c r="A590" s="6"/>
    </row>
    <row r="591" spans="1:1" x14ac:dyDescent="0.2">
      <c r="A591" s="6"/>
    </row>
    <row r="592" spans="1:1" x14ac:dyDescent="0.2">
      <c r="A592" s="6"/>
    </row>
    <row r="593" spans="1:1" x14ac:dyDescent="0.2">
      <c r="A593" s="6"/>
    </row>
    <row r="594" spans="1:1" x14ac:dyDescent="0.2">
      <c r="A594" s="6"/>
    </row>
    <row r="595" spans="1:1" x14ac:dyDescent="0.2">
      <c r="A595" s="6"/>
    </row>
    <row r="596" spans="1:1" x14ac:dyDescent="0.2">
      <c r="A596" s="6"/>
    </row>
    <row r="597" spans="1:1" x14ac:dyDescent="0.2">
      <c r="A597" s="6"/>
    </row>
    <row r="598" spans="1:1" x14ac:dyDescent="0.2">
      <c r="A598" s="6"/>
    </row>
    <row r="599" spans="1:1" x14ac:dyDescent="0.2">
      <c r="A599" s="6"/>
    </row>
    <row r="600" spans="1:1" x14ac:dyDescent="0.2">
      <c r="A600" s="6"/>
    </row>
    <row r="601" spans="1:1" x14ac:dyDescent="0.2">
      <c r="A601" s="6"/>
    </row>
    <row r="602" spans="1:1" x14ac:dyDescent="0.2">
      <c r="A602" s="6"/>
    </row>
    <row r="603" spans="1:1" x14ac:dyDescent="0.2">
      <c r="A603" s="6"/>
    </row>
    <row r="604" spans="1:1" x14ac:dyDescent="0.2">
      <c r="A604" s="6"/>
    </row>
    <row r="605" spans="1:1" x14ac:dyDescent="0.2">
      <c r="A605" s="6"/>
    </row>
    <row r="606" spans="1:1" x14ac:dyDescent="0.2">
      <c r="A606" s="6"/>
    </row>
    <row r="607" spans="1:1" x14ac:dyDescent="0.2">
      <c r="A607" s="6"/>
    </row>
    <row r="608" spans="1:1" x14ac:dyDescent="0.2">
      <c r="A608" s="6"/>
    </row>
    <row r="609" spans="1:1" x14ac:dyDescent="0.2">
      <c r="A609" s="6"/>
    </row>
    <row r="610" spans="1:1" x14ac:dyDescent="0.2">
      <c r="A610" s="6"/>
    </row>
    <row r="611" spans="1:1" x14ac:dyDescent="0.2">
      <c r="A611" s="6"/>
    </row>
    <row r="612" spans="1:1" x14ac:dyDescent="0.2">
      <c r="A612" s="6"/>
    </row>
    <row r="613" spans="1:1" x14ac:dyDescent="0.2">
      <c r="A613" s="6"/>
    </row>
    <row r="614" spans="1:1" x14ac:dyDescent="0.2">
      <c r="A614" s="6"/>
    </row>
    <row r="615" spans="1:1" x14ac:dyDescent="0.2">
      <c r="A615" s="6"/>
    </row>
    <row r="616" spans="1:1" x14ac:dyDescent="0.2">
      <c r="A616" s="6"/>
    </row>
    <row r="617" spans="1:1" x14ac:dyDescent="0.2">
      <c r="A617" s="6"/>
    </row>
    <row r="618" spans="1:1" x14ac:dyDescent="0.2">
      <c r="A618" s="6"/>
    </row>
    <row r="619" spans="1:1" x14ac:dyDescent="0.2">
      <c r="A619" s="6"/>
    </row>
    <row r="620" spans="1:1" x14ac:dyDescent="0.2">
      <c r="A620" s="6"/>
    </row>
    <row r="621" spans="1:1" x14ac:dyDescent="0.2">
      <c r="A621" s="6"/>
    </row>
    <row r="622" spans="1:1" x14ac:dyDescent="0.2">
      <c r="A622" s="6"/>
    </row>
    <row r="623" spans="1:1" x14ac:dyDescent="0.2">
      <c r="A623" s="6"/>
    </row>
    <row r="624" spans="1:1" x14ac:dyDescent="0.2">
      <c r="A624" s="6"/>
    </row>
    <row r="625" spans="1:1" x14ac:dyDescent="0.2">
      <c r="A625" s="6"/>
    </row>
    <row r="626" spans="1:1" x14ac:dyDescent="0.2">
      <c r="A626" s="6"/>
    </row>
    <row r="627" spans="1:1" x14ac:dyDescent="0.2">
      <c r="A627" s="6"/>
    </row>
    <row r="628" spans="1:1" x14ac:dyDescent="0.2">
      <c r="A628" s="6"/>
    </row>
    <row r="629" spans="1:1" x14ac:dyDescent="0.2">
      <c r="A629" s="6"/>
    </row>
    <row r="630" spans="1:1" x14ac:dyDescent="0.2">
      <c r="A630" s="6"/>
    </row>
    <row r="631" spans="1:1" x14ac:dyDescent="0.2">
      <c r="A631" s="6"/>
    </row>
    <row r="632" spans="1:1" x14ac:dyDescent="0.2">
      <c r="A632" s="6"/>
    </row>
    <row r="633" spans="1:1" x14ac:dyDescent="0.2">
      <c r="A633" s="6"/>
    </row>
    <row r="634" spans="1:1" x14ac:dyDescent="0.2">
      <c r="A634" s="6"/>
    </row>
    <row r="635" spans="1:1" x14ac:dyDescent="0.2">
      <c r="A635" s="6"/>
    </row>
    <row r="636" spans="1:1" x14ac:dyDescent="0.2">
      <c r="A636" s="6"/>
    </row>
    <row r="637" spans="1:1" x14ac:dyDescent="0.2">
      <c r="A637" s="6"/>
    </row>
    <row r="638" spans="1:1" x14ac:dyDescent="0.2">
      <c r="A638" s="6"/>
    </row>
    <row r="639" spans="1:1" x14ac:dyDescent="0.2">
      <c r="A639" s="6"/>
    </row>
    <row r="640" spans="1:1" x14ac:dyDescent="0.2">
      <c r="A640" s="6"/>
    </row>
    <row r="641" spans="1:1" x14ac:dyDescent="0.2">
      <c r="A641" s="6"/>
    </row>
    <row r="642" spans="1:1" x14ac:dyDescent="0.2">
      <c r="A642" s="6"/>
    </row>
    <row r="643" spans="1:1" x14ac:dyDescent="0.2">
      <c r="A643" s="6"/>
    </row>
    <row r="644" spans="1:1" x14ac:dyDescent="0.2">
      <c r="A644" s="6"/>
    </row>
    <row r="645" spans="1:1" x14ac:dyDescent="0.2">
      <c r="A645" s="6"/>
    </row>
    <row r="646" spans="1:1" x14ac:dyDescent="0.2">
      <c r="A646" s="6"/>
    </row>
    <row r="647" spans="1:1" x14ac:dyDescent="0.2">
      <c r="A647" s="6"/>
    </row>
    <row r="648" spans="1:1" x14ac:dyDescent="0.2">
      <c r="A648" s="6"/>
    </row>
    <row r="649" spans="1:1" x14ac:dyDescent="0.2">
      <c r="A649" s="6"/>
    </row>
    <row r="650" spans="1:1" x14ac:dyDescent="0.2">
      <c r="A650" s="6"/>
    </row>
    <row r="651" spans="1:1" x14ac:dyDescent="0.2">
      <c r="A651" s="6"/>
    </row>
    <row r="652" spans="1:1" x14ac:dyDescent="0.2">
      <c r="A652" s="6"/>
    </row>
    <row r="653" spans="1:1" x14ac:dyDescent="0.2">
      <c r="A653" s="6"/>
    </row>
    <row r="654" spans="1:1" x14ac:dyDescent="0.2">
      <c r="A654" s="6"/>
    </row>
    <row r="655" spans="1:1" x14ac:dyDescent="0.2">
      <c r="A655" s="6"/>
    </row>
    <row r="656" spans="1:1" x14ac:dyDescent="0.2">
      <c r="A656" s="6"/>
    </row>
    <row r="657" spans="1:1" x14ac:dyDescent="0.2">
      <c r="A657" s="6"/>
    </row>
    <row r="658" spans="1:1" x14ac:dyDescent="0.2">
      <c r="A658" s="6"/>
    </row>
    <row r="659" spans="1:1" x14ac:dyDescent="0.2">
      <c r="A659" s="6"/>
    </row>
    <row r="660" spans="1:1" x14ac:dyDescent="0.2">
      <c r="A660" s="6"/>
    </row>
    <row r="661" spans="1:1" x14ac:dyDescent="0.2">
      <c r="A661" s="6"/>
    </row>
    <row r="662" spans="1:1" x14ac:dyDescent="0.2">
      <c r="A662" s="6"/>
    </row>
    <row r="663" spans="1:1" x14ac:dyDescent="0.2">
      <c r="A663" s="6"/>
    </row>
    <row r="664" spans="1:1" x14ac:dyDescent="0.2">
      <c r="A664" s="6"/>
    </row>
    <row r="665" spans="1:1" x14ac:dyDescent="0.2">
      <c r="A665" s="6"/>
    </row>
    <row r="666" spans="1:1" x14ac:dyDescent="0.2">
      <c r="A666" s="6"/>
    </row>
    <row r="667" spans="1:1" x14ac:dyDescent="0.2">
      <c r="A667" s="6"/>
    </row>
    <row r="668" spans="1:1" x14ac:dyDescent="0.2">
      <c r="A668" s="6"/>
    </row>
    <row r="669" spans="1:1" x14ac:dyDescent="0.2">
      <c r="A669" s="6"/>
    </row>
    <row r="670" spans="1:1" x14ac:dyDescent="0.2">
      <c r="A670" s="6"/>
    </row>
    <row r="671" spans="1:1" x14ac:dyDescent="0.2">
      <c r="A671" s="6"/>
    </row>
    <row r="672" spans="1:1" x14ac:dyDescent="0.2">
      <c r="A672" s="6"/>
    </row>
    <row r="673" spans="1:1" x14ac:dyDescent="0.2">
      <c r="A673" s="6"/>
    </row>
    <row r="674" spans="1:1" x14ac:dyDescent="0.2">
      <c r="A674" s="6"/>
    </row>
    <row r="675" spans="1:1" x14ac:dyDescent="0.2">
      <c r="A675" s="6"/>
    </row>
    <row r="676" spans="1:1" x14ac:dyDescent="0.2">
      <c r="A676" s="6"/>
    </row>
    <row r="677" spans="1:1" x14ac:dyDescent="0.2">
      <c r="A677" s="6"/>
    </row>
    <row r="678" spans="1:1" x14ac:dyDescent="0.2">
      <c r="A678" s="6"/>
    </row>
    <row r="679" spans="1:1" x14ac:dyDescent="0.2">
      <c r="A679" s="6"/>
    </row>
    <row r="680" spans="1:1" x14ac:dyDescent="0.2">
      <c r="A680" s="6"/>
    </row>
    <row r="681" spans="1:1" x14ac:dyDescent="0.2">
      <c r="A681" s="6"/>
    </row>
    <row r="682" spans="1:1" x14ac:dyDescent="0.2">
      <c r="A682" s="6"/>
    </row>
    <row r="683" spans="1:1" x14ac:dyDescent="0.2">
      <c r="A683" s="6"/>
    </row>
    <row r="684" spans="1:1" x14ac:dyDescent="0.2">
      <c r="A684" s="6"/>
    </row>
    <row r="685" spans="1:1" x14ac:dyDescent="0.2">
      <c r="A685" s="6"/>
    </row>
    <row r="686" spans="1:1" x14ac:dyDescent="0.2">
      <c r="A686" s="6"/>
    </row>
    <row r="687" spans="1:1" x14ac:dyDescent="0.2">
      <c r="A687" s="6"/>
    </row>
    <row r="688" spans="1:1" x14ac:dyDescent="0.2">
      <c r="A688" s="6"/>
    </row>
    <row r="689" spans="1:1" x14ac:dyDescent="0.2">
      <c r="A689" s="6"/>
    </row>
    <row r="690" spans="1:1" x14ac:dyDescent="0.2">
      <c r="A690" s="6"/>
    </row>
    <row r="691" spans="1:1" x14ac:dyDescent="0.2">
      <c r="A691" s="6"/>
    </row>
    <row r="692" spans="1:1" x14ac:dyDescent="0.2">
      <c r="A692" s="6"/>
    </row>
    <row r="693" spans="1:1" x14ac:dyDescent="0.2">
      <c r="A693" s="6"/>
    </row>
    <row r="694" spans="1:1" x14ac:dyDescent="0.2">
      <c r="A694" s="6"/>
    </row>
    <row r="695" spans="1:1" x14ac:dyDescent="0.2">
      <c r="A695" s="6"/>
    </row>
    <row r="696" spans="1:1" x14ac:dyDescent="0.2">
      <c r="A696" s="6"/>
    </row>
    <row r="697" spans="1:1" x14ac:dyDescent="0.2">
      <c r="A697" s="6"/>
    </row>
    <row r="698" spans="1:1" x14ac:dyDescent="0.2">
      <c r="A698" s="6"/>
    </row>
    <row r="699" spans="1:1" x14ac:dyDescent="0.2">
      <c r="A699" s="6"/>
    </row>
    <row r="700" spans="1:1" x14ac:dyDescent="0.2">
      <c r="A700" s="6"/>
    </row>
    <row r="701" spans="1:1" x14ac:dyDescent="0.2">
      <c r="A701" s="6"/>
    </row>
    <row r="702" spans="1:1" x14ac:dyDescent="0.2">
      <c r="A702" s="6"/>
    </row>
    <row r="703" spans="1:1" x14ac:dyDescent="0.2">
      <c r="A703" s="6"/>
    </row>
    <row r="704" spans="1:1" x14ac:dyDescent="0.2">
      <c r="A704" s="6"/>
    </row>
    <row r="705" spans="1:1" x14ac:dyDescent="0.2">
      <c r="A705" s="6"/>
    </row>
    <row r="706" spans="1:1" x14ac:dyDescent="0.2">
      <c r="A706" s="6"/>
    </row>
    <row r="707" spans="1:1" x14ac:dyDescent="0.2">
      <c r="A707" s="6"/>
    </row>
    <row r="708" spans="1:1" x14ac:dyDescent="0.2">
      <c r="A708" s="6"/>
    </row>
    <row r="709" spans="1:1" x14ac:dyDescent="0.2">
      <c r="A709" s="6"/>
    </row>
    <row r="710" spans="1:1" x14ac:dyDescent="0.2">
      <c r="A710" s="6"/>
    </row>
    <row r="711" spans="1:1" x14ac:dyDescent="0.2">
      <c r="A711" s="6"/>
    </row>
    <row r="712" spans="1:1" x14ac:dyDescent="0.2">
      <c r="A712" s="6"/>
    </row>
    <row r="713" spans="1:1" x14ac:dyDescent="0.2">
      <c r="A713" s="6"/>
    </row>
    <row r="714" spans="1:1" x14ac:dyDescent="0.2">
      <c r="A714" s="6"/>
    </row>
    <row r="715" spans="1:1" x14ac:dyDescent="0.2">
      <c r="A715" s="6"/>
    </row>
    <row r="716" spans="1:1" x14ac:dyDescent="0.2">
      <c r="A716" s="6"/>
    </row>
    <row r="717" spans="1:1" x14ac:dyDescent="0.2">
      <c r="A717" s="6"/>
    </row>
    <row r="718" spans="1:1" x14ac:dyDescent="0.2">
      <c r="A718" s="6"/>
    </row>
    <row r="719" spans="1:1" x14ac:dyDescent="0.2">
      <c r="A719" s="6"/>
    </row>
    <row r="720" spans="1:1" x14ac:dyDescent="0.2">
      <c r="A720" s="6"/>
    </row>
    <row r="721" spans="1:1" x14ac:dyDescent="0.2">
      <c r="A721" s="6"/>
    </row>
    <row r="722" spans="1:1" x14ac:dyDescent="0.2">
      <c r="A722" s="6"/>
    </row>
    <row r="723" spans="1:1" x14ac:dyDescent="0.2">
      <c r="A723" s="6"/>
    </row>
    <row r="724" spans="1:1" x14ac:dyDescent="0.2">
      <c r="A724" s="6"/>
    </row>
    <row r="725" spans="1:1" x14ac:dyDescent="0.2">
      <c r="A725" s="6"/>
    </row>
    <row r="726" spans="1:1" x14ac:dyDescent="0.2">
      <c r="A726" s="6"/>
    </row>
    <row r="727" spans="1:1" x14ac:dyDescent="0.2">
      <c r="A727" s="6"/>
    </row>
    <row r="728" spans="1:1" x14ac:dyDescent="0.2">
      <c r="A728" s="6"/>
    </row>
    <row r="729" spans="1:1" x14ac:dyDescent="0.2">
      <c r="A729" s="6"/>
    </row>
    <row r="730" spans="1:1" x14ac:dyDescent="0.2">
      <c r="A730" s="6"/>
    </row>
    <row r="731" spans="1:1" x14ac:dyDescent="0.2">
      <c r="A731" s="6"/>
    </row>
    <row r="732" spans="1:1" x14ac:dyDescent="0.2">
      <c r="A732" s="6"/>
    </row>
    <row r="733" spans="1:1" x14ac:dyDescent="0.2">
      <c r="A733" s="6"/>
    </row>
    <row r="734" spans="1:1" x14ac:dyDescent="0.2">
      <c r="A734" s="6"/>
    </row>
    <row r="735" spans="1:1" x14ac:dyDescent="0.2">
      <c r="A735" s="6"/>
    </row>
  </sheetData>
  <mergeCells count="33">
    <mergeCell ref="L7:M7"/>
    <mergeCell ref="F7:G7"/>
    <mergeCell ref="A7:B7"/>
    <mergeCell ref="B20:D20"/>
    <mergeCell ref="B21:D21"/>
    <mergeCell ref="B18:D18"/>
    <mergeCell ref="B19:D19"/>
    <mergeCell ref="B10:D10"/>
    <mergeCell ref="B11:D11"/>
    <mergeCell ref="B12:D12"/>
    <mergeCell ref="B13:D13"/>
    <mergeCell ref="B14:D14"/>
    <mergeCell ref="F6:G6"/>
    <mergeCell ref="D7:E7"/>
    <mergeCell ref="B15:D15"/>
    <mergeCell ref="B16:D16"/>
    <mergeCell ref="B17:D17"/>
    <mergeCell ref="B23:D23"/>
    <mergeCell ref="B24:D24"/>
    <mergeCell ref="B25:D25"/>
    <mergeCell ref="B27:D27"/>
    <mergeCell ref="B22:D22"/>
    <mergeCell ref="B30:D30"/>
    <mergeCell ref="B31:D31"/>
    <mergeCell ref="B32:D32"/>
    <mergeCell ref="B33:D33"/>
    <mergeCell ref="B26:D26"/>
    <mergeCell ref="B29:D29"/>
    <mergeCell ref="D49:F49"/>
    <mergeCell ref="B47:D47"/>
    <mergeCell ref="B34:D34"/>
    <mergeCell ref="B35:D35"/>
    <mergeCell ref="B36:D36"/>
  </mergeCells>
  <phoneticPr fontId="4" type="noConversion"/>
  <pageMargins left="0.25" right="0.25" top="0.5" bottom="0.5" header="0" footer="0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Payment Sample</vt:lpstr>
      <vt:lpstr>Travel Payment Detail</vt:lpstr>
      <vt:lpstr>'Travel Payment Detail'!Print_Area</vt:lpstr>
      <vt:lpstr>'Travel Payment Sample'!Print_Area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Vti Sales</cp:lastModifiedBy>
  <cp:lastPrinted>2019-12-06T04:07:20Z</cp:lastPrinted>
  <dcterms:created xsi:type="dcterms:W3CDTF">1998-01-16T14:33:40Z</dcterms:created>
  <dcterms:modified xsi:type="dcterms:W3CDTF">2019-12-06T04:09:16Z</dcterms:modified>
</cp:coreProperties>
</file>